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/>
  <c r="W11"/>
  <c r="V11"/>
  <c r="U11"/>
  <c r="T11"/>
  <c r="S11"/>
  <c r="R11"/>
  <c r="Q11"/>
  <c r="P11"/>
  <c r="O11"/>
  <c r="N11"/>
  <c r="M11"/>
  <c r="L11"/>
  <c r="K11"/>
  <c r="K12" s="1"/>
  <c r="J11"/>
  <c r="I11"/>
  <c r="H11"/>
  <c r="F11"/>
</calcChain>
</file>

<file path=xl/sharedStrings.xml><?xml version="1.0" encoding="utf-8"?>
<sst xmlns="http://schemas.openxmlformats.org/spreadsheetml/2006/main" count="45" uniqueCount="45">
  <si>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</si>
  <si>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</si>
  <si>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</si>
  <si>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</si>
  <si>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</si>
  <si>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</si>
  <si>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</si>
  <si>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</si>
  <si>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</si>
  <si>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</si>
  <si>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</si>
  <si>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</si>
  <si>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</si>
  <si>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</si>
  <si>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</si>
  <si>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</si>
  <si>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</si>
  <si>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</si>
  <si>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</si>
  <si>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</si>
  <si>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</si>
  <si>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</si>
  <si>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</si>
  <si>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</si>
  <si>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</si>
  <si>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</si>
  <si>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</si>
  <si>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</si>
  <si>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</si>
  <si>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</si>
  <si>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</si>
  <si>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</si>
  <si>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</si>
  <si>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Фрукты в асортименте (яблоко)</t>
  </si>
  <si>
    <t>Щи с мясом и сметаной</t>
  </si>
  <si>
    <t>Плов с мясом и куркумой (говядина)</t>
  </si>
  <si>
    <t>3 блюдо</t>
  </si>
  <si>
    <t>Компот из сухофруктов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</si>
  <si>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</si>
  <si>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</si>
  <si>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</si>
  <si>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</si>
  <si>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</si>
  <si>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</si>
  <si>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Новоивановвская СОШ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</si>
</sst>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8" fillId="0" borderId="30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30" xfId="0" applyFont="1" applyBorder="1" applyAlignment="1">
      <alignment horizontal="center" wrapText="1"/>
    </xf>
    <xf numFmtId="164" fontId="8" fillId="0" borderId="1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6" fillId="0" borderId="3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7" fillId="2" borderId="36" xfId="0" applyFont="1" applyFill="1" applyBorder="1" applyAlignment="1">
      <alignment horizontal="left"/>
    </xf>
    <xf numFmtId="0" fontId="9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4"/>
  <sheetViews>
    <sheetView showGridLines="0" tabSelected="1" workbookViewId="0">
      <selection activeCell="G1" sqref="G1"/>
    </sheetView>
  </sheetViews>
  <sheetFormatPr defaultRowHeight="14.4"/>
  <cols>
    <col min="1" max="1" width="12.109375" customWidth="1"/>
    <col min="2" max="2" width="9.218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8</v>
      </c>
      <c r="B1" s="1" t="s">
        <v>44</v>
      </c>
      <c r="C1" s="2"/>
      <c r="D1" s="1" t="s">
        <v>9</v>
      </c>
      <c r="E1" s="1"/>
      <c r="F1" s="3" t="s">
        <v>10</v>
      </c>
      <c r="G1" s="2">
        <v>14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thickBot="1">
      <c r="A3" s="79" t="s">
        <v>11</v>
      </c>
      <c r="B3" s="79"/>
      <c r="C3" s="81" t="s">
        <v>12</v>
      </c>
      <c r="D3" s="79" t="s">
        <v>13</v>
      </c>
      <c r="E3" s="81" t="s">
        <v>14</v>
      </c>
      <c r="F3" s="81" t="s">
        <v>7</v>
      </c>
      <c r="G3" s="81" t="s">
        <v>15</v>
      </c>
      <c r="H3" s="83" t="s">
        <v>16</v>
      </c>
      <c r="I3" s="84"/>
      <c r="J3" s="85"/>
      <c r="K3" s="86" t="s">
        <v>17</v>
      </c>
      <c r="L3" s="83" t="s">
        <v>18</v>
      </c>
      <c r="M3" s="84"/>
      <c r="N3" s="84"/>
      <c r="O3" s="84"/>
      <c r="P3" s="85"/>
      <c r="Q3" s="83" t="s">
        <v>19</v>
      </c>
      <c r="R3" s="84"/>
      <c r="S3" s="84"/>
      <c r="T3" s="84"/>
      <c r="U3" s="84"/>
      <c r="V3" s="84"/>
      <c r="W3" s="84"/>
      <c r="X3" s="85"/>
    </row>
    <row r="4" spans="1:24" ht="24.6" thickBot="1">
      <c r="A4" s="80"/>
      <c r="B4" s="80"/>
      <c r="C4" s="82"/>
      <c r="D4" s="80"/>
      <c r="E4" s="82"/>
      <c r="F4" s="82"/>
      <c r="G4" s="82"/>
      <c r="H4" s="10" t="s">
        <v>0</v>
      </c>
      <c r="I4" s="11" t="s">
        <v>1</v>
      </c>
      <c r="J4" s="12" t="s">
        <v>2</v>
      </c>
      <c r="K4" s="87"/>
      <c r="L4" s="13" t="s">
        <v>20</v>
      </c>
      <c r="M4" s="13" t="s">
        <v>21</v>
      </c>
      <c r="N4" s="13" t="s">
        <v>22</v>
      </c>
      <c r="O4" s="14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13" t="s">
        <v>28</v>
      </c>
      <c r="U4" s="13" t="s">
        <v>29</v>
      </c>
      <c r="V4" s="13" t="s">
        <v>30</v>
      </c>
      <c r="W4" s="13" t="s">
        <v>31</v>
      </c>
      <c r="X4" s="11" t="s">
        <v>32</v>
      </c>
    </row>
    <row r="5" spans="1:24">
      <c r="A5" s="15" t="s">
        <v>3</v>
      </c>
      <c r="B5" s="16"/>
      <c r="C5" s="17">
        <v>24</v>
      </c>
      <c r="D5" s="18" t="s">
        <v>4</v>
      </c>
      <c r="E5" s="19" t="s">
        <v>33</v>
      </c>
      <c r="F5" s="20">
        <v>150</v>
      </c>
      <c r="G5" s="18"/>
      <c r="H5" s="21">
        <v>0.6</v>
      </c>
      <c r="I5" s="22">
        <v>0.6</v>
      </c>
      <c r="J5" s="23">
        <v>14.7</v>
      </c>
      <c r="K5" s="24">
        <v>70.5</v>
      </c>
      <c r="L5" s="25">
        <v>0.05</v>
      </c>
      <c r="M5" s="25">
        <v>0.03</v>
      </c>
      <c r="N5" s="26">
        <v>15</v>
      </c>
      <c r="O5" s="26">
        <v>0</v>
      </c>
      <c r="P5" s="27">
        <v>0</v>
      </c>
      <c r="Q5" s="21">
        <v>24</v>
      </c>
      <c r="R5" s="22">
        <v>16.5</v>
      </c>
      <c r="S5" s="22">
        <v>13.5</v>
      </c>
      <c r="T5" s="22">
        <v>3.3</v>
      </c>
      <c r="U5" s="22">
        <v>417</v>
      </c>
      <c r="V5" s="22">
        <v>3.0000000000000001E-3</v>
      </c>
      <c r="W5" s="22">
        <v>4.4999999999999999E-4</v>
      </c>
      <c r="X5" s="28">
        <v>0.01</v>
      </c>
    </row>
    <row r="6" spans="1:24">
      <c r="A6" s="29"/>
      <c r="B6" s="30"/>
      <c r="C6" s="31">
        <v>30</v>
      </c>
      <c r="D6" s="30" t="s">
        <v>5</v>
      </c>
      <c r="E6" s="32" t="s">
        <v>34</v>
      </c>
      <c r="F6" s="30">
        <v>200</v>
      </c>
      <c r="G6" s="33"/>
      <c r="H6" s="34">
        <v>6</v>
      </c>
      <c r="I6" s="35">
        <v>6.27</v>
      </c>
      <c r="J6" s="36">
        <v>7.12</v>
      </c>
      <c r="K6" s="37">
        <v>109.74</v>
      </c>
      <c r="L6" s="34">
        <v>0.05</v>
      </c>
      <c r="M6" s="38">
        <v>7.0000000000000007E-2</v>
      </c>
      <c r="N6" s="35">
        <v>9.91</v>
      </c>
      <c r="O6" s="35">
        <v>120</v>
      </c>
      <c r="P6" s="36">
        <v>0.02</v>
      </c>
      <c r="Q6" s="34">
        <v>37.11</v>
      </c>
      <c r="R6" s="35">
        <v>79.62</v>
      </c>
      <c r="S6" s="35">
        <v>21.21</v>
      </c>
      <c r="T6" s="35">
        <v>1.19</v>
      </c>
      <c r="U6" s="35">
        <v>329.76</v>
      </c>
      <c r="V6" s="35">
        <v>5.2500000000000003E-3</v>
      </c>
      <c r="W6" s="35">
        <v>3.1E-4</v>
      </c>
      <c r="X6" s="36">
        <v>0.03</v>
      </c>
    </row>
    <row r="7" spans="1:24">
      <c r="A7" s="39"/>
      <c r="B7" s="40"/>
      <c r="C7" s="31">
        <v>350</v>
      </c>
      <c r="D7" s="30" t="s">
        <v>6</v>
      </c>
      <c r="E7" s="41" t="s">
        <v>35</v>
      </c>
      <c r="F7" s="42">
        <v>250</v>
      </c>
      <c r="G7" s="43"/>
      <c r="H7" s="34">
        <v>25.58</v>
      </c>
      <c r="I7" s="35">
        <v>32.450000000000003</v>
      </c>
      <c r="J7" s="36">
        <v>37.43</v>
      </c>
      <c r="K7" s="37">
        <v>544.85</v>
      </c>
      <c r="L7" s="34">
        <v>0.09</v>
      </c>
      <c r="M7" s="38">
        <v>0.18</v>
      </c>
      <c r="N7" s="35">
        <v>0.59</v>
      </c>
      <c r="O7" s="35">
        <v>150</v>
      </c>
      <c r="P7" s="36">
        <v>0</v>
      </c>
      <c r="Q7" s="34">
        <v>22.97</v>
      </c>
      <c r="R7" s="35">
        <v>287.01</v>
      </c>
      <c r="S7" s="35">
        <v>54.22</v>
      </c>
      <c r="T7" s="35">
        <v>4.12</v>
      </c>
      <c r="U7" s="35">
        <v>414.66</v>
      </c>
      <c r="V7" s="35">
        <v>8.9999999999999993E-3</v>
      </c>
      <c r="W7" s="35">
        <v>7.0000000000000001E-3</v>
      </c>
      <c r="X7" s="36">
        <v>0.1</v>
      </c>
    </row>
    <row r="8" spans="1:24">
      <c r="A8" s="39"/>
      <c r="B8" s="40"/>
      <c r="C8" s="44">
        <v>98</v>
      </c>
      <c r="D8" s="30" t="s">
        <v>36</v>
      </c>
      <c r="E8" s="45" t="s">
        <v>37</v>
      </c>
      <c r="F8" s="46">
        <v>200</v>
      </c>
      <c r="G8" s="33"/>
      <c r="H8" s="34">
        <v>0.37</v>
      </c>
      <c r="I8" s="35">
        <v>0</v>
      </c>
      <c r="J8" s="36">
        <v>14.85</v>
      </c>
      <c r="K8" s="47">
        <v>59.48</v>
      </c>
      <c r="L8" s="34">
        <v>0</v>
      </c>
      <c r="M8" s="35">
        <v>0</v>
      </c>
      <c r="N8" s="35">
        <v>0</v>
      </c>
      <c r="O8" s="35">
        <v>0</v>
      </c>
      <c r="P8" s="48">
        <v>0</v>
      </c>
      <c r="Q8" s="34">
        <v>0.21</v>
      </c>
      <c r="R8" s="35">
        <v>0</v>
      </c>
      <c r="S8" s="35">
        <v>0</v>
      </c>
      <c r="T8" s="35">
        <v>0.02</v>
      </c>
      <c r="U8" s="35">
        <v>0.2</v>
      </c>
      <c r="V8" s="35">
        <v>0</v>
      </c>
      <c r="W8" s="35">
        <v>0</v>
      </c>
      <c r="X8" s="49">
        <v>0</v>
      </c>
    </row>
    <row r="9" spans="1:24">
      <c r="A9" s="39"/>
      <c r="B9" s="40"/>
      <c r="C9" s="50">
        <v>119</v>
      </c>
      <c r="D9" s="30" t="s">
        <v>38</v>
      </c>
      <c r="E9" s="32" t="s">
        <v>39</v>
      </c>
      <c r="F9" s="46">
        <v>20</v>
      </c>
      <c r="G9" s="33"/>
      <c r="H9" s="34">
        <v>1.52</v>
      </c>
      <c r="I9" s="35">
        <v>0.16</v>
      </c>
      <c r="J9" s="36">
        <v>9.84</v>
      </c>
      <c r="K9" s="51">
        <v>47</v>
      </c>
      <c r="L9" s="34">
        <v>0.02</v>
      </c>
      <c r="M9" s="35">
        <v>0.01</v>
      </c>
      <c r="N9" s="35">
        <v>0</v>
      </c>
      <c r="O9" s="35">
        <v>0</v>
      </c>
      <c r="P9" s="48">
        <v>0</v>
      </c>
      <c r="Q9" s="34">
        <v>4</v>
      </c>
      <c r="R9" s="35">
        <v>13</v>
      </c>
      <c r="S9" s="35">
        <v>2.8</v>
      </c>
      <c r="T9" s="35">
        <v>0.22</v>
      </c>
      <c r="U9" s="35">
        <v>18.600000000000001</v>
      </c>
      <c r="V9" s="35">
        <v>6.4000000000000005E-4</v>
      </c>
      <c r="W9" s="35">
        <v>1.1999999999999999E-3</v>
      </c>
      <c r="X9" s="36">
        <v>2.9</v>
      </c>
    </row>
    <row r="10" spans="1:24">
      <c r="A10" s="39"/>
      <c r="B10" s="40"/>
      <c r="C10" s="31">
        <v>120</v>
      </c>
      <c r="D10" s="30" t="s">
        <v>40</v>
      </c>
      <c r="E10" s="32" t="s">
        <v>41</v>
      </c>
      <c r="F10" s="30">
        <v>20</v>
      </c>
      <c r="G10" s="52"/>
      <c r="H10" s="53">
        <v>1.32</v>
      </c>
      <c r="I10" s="54">
        <v>0.24</v>
      </c>
      <c r="J10" s="55">
        <v>8.0399999999999991</v>
      </c>
      <c r="K10" s="56">
        <v>39.6</v>
      </c>
      <c r="L10" s="53">
        <v>0.03</v>
      </c>
      <c r="M10" s="57">
        <v>0.02</v>
      </c>
      <c r="N10" s="54">
        <v>0</v>
      </c>
      <c r="O10" s="54">
        <v>0</v>
      </c>
      <c r="P10" s="55">
        <v>0</v>
      </c>
      <c r="Q10" s="53">
        <v>5.8</v>
      </c>
      <c r="R10" s="54">
        <v>30</v>
      </c>
      <c r="S10" s="54">
        <v>9.4</v>
      </c>
      <c r="T10" s="54">
        <v>0.78</v>
      </c>
      <c r="U10" s="54">
        <v>47</v>
      </c>
      <c r="V10" s="54">
        <v>8.8000000000000003E-4</v>
      </c>
      <c r="W10" s="54">
        <v>1E-3</v>
      </c>
      <c r="X10" s="55">
        <v>0</v>
      </c>
    </row>
    <row r="11" spans="1:24">
      <c r="A11" s="39"/>
      <c r="B11" s="40"/>
      <c r="C11" s="58"/>
      <c r="D11" s="40"/>
      <c r="E11" s="59" t="s">
        <v>42</v>
      </c>
      <c r="F11" s="60">
        <f>SUM(F5:F10)</f>
        <v>840</v>
      </c>
      <c r="G11" s="61"/>
      <c r="H11" s="62">
        <f>SUM(H5:H10)</f>
        <v>35.39</v>
      </c>
      <c r="I11" s="63">
        <f>SUM(I5:I10)</f>
        <v>39.72</v>
      </c>
      <c r="J11" s="64">
        <f>SUM(J5:J10)</f>
        <v>91.97999999999999</v>
      </c>
      <c r="K11" s="65">
        <f>SUM(K5:K10)</f>
        <v>871.17000000000007</v>
      </c>
      <c r="L11" s="62">
        <f t="shared" ref="L11:X11" si="0">SUM(L5:L10)</f>
        <v>0.24</v>
      </c>
      <c r="M11" s="63">
        <f t="shared" si="0"/>
        <v>0.31000000000000005</v>
      </c>
      <c r="N11" s="63">
        <f t="shared" si="0"/>
        <v>25.5</v>
      </c>
      <c r="O11" s="63">
        <f t="shared" si="0"/>
        <v>270</v>
      </c>
      <c r="P11" s="64">
        <f t="shared" si="0"/>
        <v>0.02</v>
      </c>
      <c r="Q11" s="62">
        <f t="shared" si="0"/>
        <v>94.089999999999989</v>
      </c>
      <c r="R11" s="63">
        <f t="shared" si="0"/>
        <v>426.13</v>
      </c>
      <c r="S11" s="63">
        <f t="shared" si="0"/>
        <v>101.13000000000001</v>
      </c>
      <c r="T11" s="63">
        <f t="shared" si="0"/>
        <v>9.629999999999999</v>
      </c>
      <c r="U11" s="63">
        <f t="shared" si="0"/>
        <v>1227.22</v>
      </c>
      <c r="V11" s="63">
        <f t="shared" si="0"/>
        <v>1.8770000000000002E-2</v>
      </c>
      <c r="W11" s="63">
        <f t="shared" si="0"/>
        <v>9.9600000000000001E-3</v>
      </c>
      <c r="X11" s="64">
        <f t="shared" si="0"/>
        <v>3.04</v>
      </c>
    </row>
    <row r="12" spans="1:24" ht="15" thickBot="1">
      <c r="A12" s="66"/>
      <c r="B12" s="67"/>
      <c r="C12" s="68"/>
      <c r="D12" s="67"/>
      <c r="E12" s="69" t="s">
        <v>43</v>
      </c>
      <c r="F12" s="67"/>
      <c r="G12" s="70"/>
      <c r="H12" s="71"/>
      <c r="I12" s="72"/>
      <c r="J12" s="73"/>
      <c r="K12" s="74">
        <f>K11/23.5</f>
        <v>37.071063829787235</v>
      </c>
      <c r="L12" s="75"/>
      <c r="M12" s="76"/>
      <c r="N12" s="77"/>
      <c r="O12" s="77"/>
      <c r="P12" s="78"/>
      <c r="Q12" s="75"/>
      <c r="R12" s="77"/>
      <c r="S12" s="77"/>
      <c r="T12" s="77"/>
      <c r="U12" s="77"/>
      <c r="V12" s="77"/>
      <c r="W12" s="77"/>
      <c r="X12" s="78"/>
    </row>
    <row r="14" spans="1:24" ht="16.2" customHeight="1"/>
  </sheetData>
  <mergeCells count="11">
    <mergeCell ref="Q3:X3"/>
    <mergeCell ref="F3:F4"/>
    <mergeCell ref="G3:G4"/>
    <mergeCell ref="H3:J3"/>
    <mergeCell ref="K3:K4"/>
    <mergeCell ref="L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2025-11-03T12:53:27Z</dcterms:modified>
</cp:coreProperties>
</file>