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2" windowHeight="11016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2" i="1"/>
  <c r="W12"/>
  <c r="V12"/>
  <c r="U12"/>
  <c r="T12"/>
  <c r="S12"/>
  <c r="R12"/>
  <c r="Q12"/>
  <c r="P12"/>
  <c r="O12"/>
  <c r="N12"/>
  <c r="M12"/>
  <c r="L12"/>
  <c r="K12"/>
  <c r="K13" s="1"/>
  <c r="J12"/>
  <c r="I12"/>
  <c r="H12"/>
  <c r="F12"/>
</calcChain>
</file>

<file path=xl/sharedStrings.xml><?xml version="1.0" encoding="utf-8"?>
<sst xmlns="http://schemas.openxmlformats.org/spreadsheetml/2006/main" count="47" uniqueCount="47">
  <si>
    <t>Белки</t>
  </si>
  <si>
    <t>Жиры</t>
  </si>
  <si>
    <t>Углеводы</t>
  </si>
  <si>
    <t>Выход, г</t>
  </si>
  <si>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</si>
  <si>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</si>
  <si>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</si>
  <si>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</si>
  <si>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</si>
  <si>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</si>
  <si>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</si>
  <si>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</si>
  <si>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</si>
  <si>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</si>
  <si>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</si>
  <si>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</si>
  <si>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</si>
  <si>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</si>
  <si>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</si>
  <si>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</si>
  <si>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</si>
  <si>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</si>
  <si>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</si>
  <si>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</si>
  <si>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</si>
  <si>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</si>
  <si>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</si>
  <si>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</si>
  <si>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</si>
  <si>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хлеб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</si>
  <si>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</si>
  <si>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</si>
  <si>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</si>
  <si>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</si>
  <si>
    <t>Новоивановская СОШ</t>
  </si>
  <si>
    <t>3 блюдо</t>
  </si>
  <si>
    <t>1 блюдо</t>
  </si>
  <si>
    <t>Хлеб пшеничный</t>
  </si>
  <si>
    <t>Обед</t>
  </si>
  <si>
    <t>закуска</t>
  </si>
  <si>
    <t>Фрукты в ассортименте (мандарин)</t>
  </si>
  <si>
    <t>Щи вегетарианские со сметаной</t>
  </si>
  <si>
    <t xml:space="preserve">2 блюдо </t>
  </si>
  <si>
    <t>Печень по-строгоновски</t>
  </si>
  <si>
    <t xml:space="preserve"> гарнир</t>
  </si>
  <si>
    <t>Макароны отварные с маслом</t>
  </si>
  <si>
    <t>Кисель витаминизированный плодово – ягодный   (яблочно-облепиховый)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</si>
</sst>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0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i/>
      <sz val="9"/>
      <color theme="1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  <font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8" fillId="2" borderId="13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/>
    </xf>
    <xf numFmtId="0" fontId="8" fillId="2" borderId="3" xfId="1" applyFont="1" applyFill="1" applyBorder="1" applyAlignment="1">
      <alignment horizontal="center"/>
    </xf>
    <xf numFmtId="0" fontId="8" fillId="2" borderId="6" xfId="1" applyFont="1" applyFill="1" applyBorder="1" applyAlignment="1">
      <alignment horizontal="center"/>
    </xf>
    <xf numFmtId="0" fontId="8" fillId="2" borderId="2" xfId="1" applyFont="1" applyFill="1" applyBorder="1" applyAlignment="1">
      <alignment horizontal="center"/>
    </xf>
    <xf numFmtId="0" fontId="8" fillId="2" borderId="12" xfId="1" applyFont="1" applyFill="1" applyBorder="1" applyAlignment="1">
      <alignment horizontal="center"/>
    </xf>
    <xf numFmtId="0" fontId="4" fillId="0" borderId="0" xfId="0" applyFont="1" applyBorder="1"/>
    <xf numFmtId="0" fontId="9" fillId="0" borderId="0" xfId="0" applyFont="1" applyBorder="1"/>
    <xf numFmtId="164" fontId="4" fillId="0" borderId="0" xfId="0" applyNumberFormat="1" applyFont="1"/>
    <xf numFmtId="0" fontId="8" fillId="2" borderId="2" xfId="0" applyFont="1" applyFill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left"/>
    </xf>
    <xf numFmtId="164" fontId="8" fillId="2" borderId="6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2" xfId="0" applyFont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0" xfId="0" applyFont="1" applyBorder="1" applyAlignment="1">
      <alignment horizontal="left" wrapText="1"/>
    </xf>
    <xf numFmtId="0" fontId="2" fillId="0" borderId="22" xfId="0" applyFont="1" applyBorder="1" applyAlignment="1">
      <alignment horizontal="center" wrapText="1"/>
    </xf>
    <xf numFmtId="0" fontId="2" fillId="0" borderId="23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 wrapText="1"/>
    </xf>
    <xf numFmtId="0" fontId="8" fillId="2" borderId="3" xfId="1" applyNumberFormat="1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 wrapText="1"/>
    </xf>
    <xf numFmtId="0" fontId="9" fillId="2" borderId="14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left"/>
    </xf>
    <xf numFmtId="0" fontId="6" fillId="2" borderId="36" xfId="0" applyFont="1" applyFill="1" applyBorder="1" applyAlignment="1">
      <alignment horizontal="center"/>
    </xf>
    <xf numFmtId="0" fontId="6" fillId="2" borderId="37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2" fillId="2" borderId="38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left"/>
    </xf>
    <xf numFmtId="0" fontId="6" fillId="2" borderId="28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2" fontId="6" fillId="2" borderId="16" xfId="0" applyNumberFormat="1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7" fillId="0" borderId="7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7" fillId="0" borderId="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9" fillId="0" borderId="22" xfId="0" applyFont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X14"/>
  <sheetViews>
    <sheetView showGridLines="0" tabSelected="1" workbookViewId="0">
      <selection activeCell="G1" sqref="G1"/>
    </sheetView>
  </sheetViews>
  <sheetFormatPr defaultRowHeight="14.4"/>
  <cols>
    <col min="1" max="1" width="7.77734375" customWidth="1"/>
    <col min="2" max="2" width="9.77734375" customWidth="1"/>
    <col min="3" max="3" width="8" customWidth="1"/>
    <col min="4" max="4" width="10.21875" customWidth="1"/>
    <col min="5" max="5" width="29.109375" customWidth="1"/>
    <col min="6" max="6" width="12.21875" customWidth="1"/>
    <col min="7" max="7" width="10.5546875" customWidth="1"/>
    <col min="8" max="8" width="7.6640625" customWidth="1"/>
    <col min="9" max="9" width="7.88671875" customWidth="1"/>
    <col min="10" max="10" width="10.44140625" customWidth="1"/>
  </cols>
  <sheetData>
    <row r="1" spans="1:24">
      <c r="A1" s="1" t="s">
        <v>4</v>
      </c>
      <c r="B1" s="35" t="s">
        <v>34</v>
      </c>
      <c r="C1" s="2"/>
      <c r="D1" s="1" t="s">
        <v>5</v>
      </c>
      <c r="E1" s="1"/>
      <c r="F1" s="3" t="s">
        <v>6</v>
      </c>
      <c r="G1" s="2">
        <v>7</v>
      </c>
      <c r="H1" s="4"/>
      <c r="I1" s="5"/>
      <c r="J1" s="5"/>
      <c r="K1" s="6"/>
      <c r="L1" s="7"/>
      <c r="M1" s="8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7.5" customHeight="1" thickBot="1">
      <c r="A2" s="8"/>
      <c r="B2" s="34"/>
      <c r="C2" s="9"/>
      <c r="D2" s="8"/>
      <c r="E2" s="8"/>
      <c r="F2" s="8"/>
      <c r="G2" s="8"/>
      <c r="H2" s="8"/>
      <c r="I2" s="8"/>
      <c r="J2" s="8"/>
      <c r="K2" s="8"/>
      <c r="L2" s="8"/>
      <c r="M2" s="8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5" customHeight="1" thickBot="1">
      <c r="A3" s="81" t="s">
        <v>7</v>
      </c>
      <c r="B3" s="83"/>
      <c r="C3" s="85" t="s">
        <v>8</v>
      </c>
      <c r="D3" s="81" t="s">
        <v>9</v>
      </c>
      <c r="E3" s="87" t="s">
        <v>10</v>
      </c>
      <c r="F3" s="87" t="s">
        <v>3</v>
      </c>
      <c r="G3" s="87" t="s">
        <v>11</v>
      </c>
      <c r="H3" s="91" t="s">
        <v>12</v>
      </c>
      <c r="I3" s="92"/>
      <c r="J3" s="93"/>
      <c r="K3" s="85" t="s">
        <v>13</v>
      </c>
      <c r="L3" s="94" t="s">
        <v>14</v>
      </c>
      <c r="M3" s="95"/>
      <c r="N3" s="96"/>
      <c r="O3" s="96"/>
      <c r="P3" s="96"/>
      <c r="Q3" s="88" t="s">
        <v>15</v>
      </c>
      <c r="R3" s="89"/>
      <c r="S3" s="89"/>
      <c r="T3" s="89"/>
      <c r="U3" s="89"/>
      <c r="V3" s="89"/>
      <c r="W3" s="89"/>
      <c r="X3" s="90"/>
    </row>
    <row r="4" spans="1:24" ht="24.6" thickBot="1">
      <c r="A4" s="82"/>
      <c r="B4" s="84"/>
      <c r="C4" s="86"/>
      <c r="D4" s="82"/>
      <c r="E4" s="82"/>
      <c r="F4" s="82"/>
      <c r="G4" s="82"/>
      <c r="H4" s="36" t="s">
        <v>0</v>
      </c>
      <c r="I4" s="25" t="s">
        <v>1</v>
      </c>
      <c r="J4" s="36" t="s">
        <v>2</v>
      </c>
      <c r="K4" s="86"/>
      <c r="L4" s="37" t="s">
        <v>16</v>
      </c>
      <c r="M4" s="37" t="s">
        <v>17</v>
      </c>
      <c r="N4" s="37" t="s">
        <v>18</v>
      </c>
      <c r="O4" s="38" t="s">
        <v>19</v>
      </c>
      <c r="P4" s="25" t="s">
        <v>20</v>
      </c>
      <c r="Q4" s="37" t="s">
        <v>21</v>
      </c>
      <c r="R4" s="37" t="s">
        <v>22</v>
      </c>
      <c r="S4" s="37" t="s">
        <v>23</v>
      </c>
      <c r="T4" s="37" t="s">
        <v>24</v>
      </c>
      <c r="U4" s="37" t="s">
        <v>25</v>
      </c>
      <c r="V4" s="37" t="s">
        <v>26</v>
      </c>
      <c r="W4" s="37" t="s">
        <v>27</v>
      </c>
      <c r="X4" s="25" t="s">
        <v>28</v>
      </c>
    </row>
    <row r="5" spans="1:24" ht="24">
      <c r="A5" s="39" t="s">
        <v>38</v>
      </c>
      <c r="B5" s="27"/>
      <c r="C5" s="40">
        <v>137</v>
      </c>
      <c r="D5" s="26" t="s">
        <v>39</v>
      </c>
      <c r="E5" s="41" t="s">
        <v>40</v>
      </c>
      <c r="F5" s="42">
        <v>100</v>
      </c>
      <c r="G5" s="43"/>
      <c r="H5" s="28">
        <v>0.8</v>
      </c>
      <c r="I5" s="29">
        <v>0.2</v>
      </c>
      <c r="J5" s="30">
        <v>7.5</v>
      </c>
      <c r="K5" s="44">
        <v>38</v>
      </c>
      <c r="L5" s="28">
        <v>0.06</v>
      </c>
      <c r="M5" s="45">
        <v>0.03</v>
      </c>
      <c r="N5" s="29">
        <v>38</v>
      </c>
      <c r="O5" s="29">
        <v>10</v>
      </c>
      <c r="P5" s="30">
        <v>0</v>
      </c>
      <c r="Q5" s="28">
        <v>35</v>
      </c>
      <c r="R5" s="29">
        <v>17</v>
      </c>
      <c r="S5" s="29">
        <v>11</v>
      </c>
      <c r="T5" s="29">
        <v>0.1</v>
      </c>
      <c r="U5" s="29">
        <v>155</v>
      </c>
      <c r="V5" s="29">
        <v>0</v>
      </c>
      <c r="W5" s="29">
        <v>0</v>
      </c>
      <c r="X5" s="46">
        <v>0.15</v>
      </c>
    </row>
    <row r="6" spans="1:24">
      <c r="A6" s="47"/>
      <c r="B6" s="48"/>
      <c r="C6" s="13">
        <v>237</v>
      </c>
      <c r="D6" s="14" t="s">
        <v>36</v>
      </c>
      <c r="E6" s="49" t="s">
        <v>41</v>
      </c>
      <c r="F6" s="50">
        <v>200</v>
      </c>
      <c r="G6" s="51"/>
      <c r="H6" s="10">
        <v>1.7</v>
      </c>
      <c r="I6" s="11">
        <v>2.78</v>
      </c>
      <c r="J6" s="12">
        <v>7.17</v>
      </c>
      <c r="K6" s="52">
        <v>61.44</v>
      </c>
      <c r="L6" s="10">
        <v>0.04</v>
      </c>
      <c r="M6" s="24">
        <v>0.04</v>
      </c>
      <c r="N6" s="11">
        <v>10.09</v>
      </c>
      <c r="O6" s="11">
        <v>100</v>
      </c>
      <c r="P6" s="12">
        <v>0.02</v>
      </c>
      <c r="Q6" s="10">
        <v>34.64</v>
      </c>
      <c r="R6" s="11">
        <v>38.47</v>
      </c>
      <c r="S6" s="11">
        <v>16.440000000000001</v>
      </c>
      <c r="T6" s="11">
        <v>0.61</v>
      </c>
      <c r="U6" s="11">
        <v>268.88</v>
      </c>
      <c r="V6" s="11">
        <v>3.6900000000000001E-3</v>
      </c>
      <c r="W6" s="11">
        <v>3.6999999999999999E-4</v>
      </c>
      <c r="X6" s="12">
        <v>0.02</v>
      </c>
    </row>
    <row r="7" spans="1:24">
      <c r="A7" s="53"/>
      <c r="B7" s="54"/>
      <c r="C7" s="31">
        <v>85</v>
      </c>
      <c r="D7" s="14" t="s">
        <v>42</v>
      </c>
      <c r="E7" s="49" t="s">
        <v>43</v>
      </c>
      <c r="F7" s="55">
        <v>90</v>
      </c>
      <c r="G7" s="14"/>
      <c r="H7" s="15">
        <v>13.81</v>
      </c>
      <c r="I7" s="16">
        <v>7.8</v>
      </c>
      <c r="J7" s="56">
        <v>7.21</v>
      </c>
      <c r="K7" s="18">
        <v>154.13</v>
      </c>
      <c r="L7" s="15">
        <v>0.18</v>
      </c>
      <c r="M7" s="19">
        <v>1.37</v>
      </c>
      <c r="N7" s="16">
        <v>10.33</v>
      </c>
      <c r="O7" s="16">
        <v>3.92</v>
      </c>
      <c r="P7" s="17">
        <v>0.96</v>
      </c>
      <c r="Q7" s="15">
        <v>16.170000000000002</v>
      </c>
      <c r="R7" s="16">
        <v>221.57</v>
      </c>
      <c r="S7" s="16">
        <v>14.02</v>
      </c>
      <c r="T7" s="16">
        <v>4.8</v>
      </c>
      <c r="U7" s="16">
        <v>194.11</v>
      </c>
      <c r="V7" s="16">
        <v>4.0000000000000001E-3</v>
      </c>
      <c r="W7" s="16">
        <v>2.7E-2</v>
      </c>
      <c r="X7" s="17">
        <v>0</v>
      </c>
    </row>
    <row r="8" spans="1:24">
      <c r="A8" s="53"/>
      <c r="B8" s="57"/>
      <c r="C8" s="13">
        <v>64</v>
      </c>
      <c r="D8" s="51" t="s">
        <v>44</v>
      </c>
      <c r="E8" s="49" t="s">
        <v>45</v>
      </c>
      <c r="F8" s="55">
        <v>150</v>
      </c>
      <c r="G8" s="58"/>
      <c r="H8" s="15">
        <v>6.76</v>
      </c>
      <c r="I8" s="16">
        <v>3.93</v>
      </c>
      <c r="J8" s="17">
        <v>41.29</v>
      </c>
      <c r="K8" s="18">
        <v>227.48</v>
      </c>
      <c r="L8" s="15">
        <v>0.08</v>
      </c>
      <c r="M8" s="16">
        <v>0.03</v>
      </c>
      <c r="N8" s="16">
        <v>0</v>
      </c>
      <c r="O8" s="16">
        <v>10</v>
      </c>
      <c r="P8" s="17">
        <v>0.06</v>
      </c>
      <c r="Q8" s="15">
        <v>13.22</v>
      </c>
      <c r="R8" s="16">
        <v>50.76</v>
      </c>
      <c r="S8" s="16">
        <v>9.1199999999999992</v>
      </c>
      <c r="T8" s="16">
        <v>0.92</v>
      </c>
      <c r="U8" s="16">
        <v>72.489999999999995</v>
      </c>
      <c r="V8" s="16">
        <v>8.7000000000000001E-4</v>
      </c>
      <c r="W8" s="16">
        <v>4.0000000000000003E-5</v>
      </c>
      <c r="X8" s="17">
        <v>0.01</v>
      </c>
    </row>
    <row r="9" spans="1:24" ht="35.4">
      <c r="A9" s="53"/>
      <c r="B9" s="57"/>
      <c r="C9" s="13">
        <v>95</v>
      </c>
      <c r="D9" s="14" t="s">
        <v>35</v>
      </c>
      <c r="E9" s="49" t="s">
        <v>46</v>
      </c>
      <c r="F9" s="50">
        <v>200</v>
      </c>
      <c r="G9" s="51"/>
      <c r="H9" s="10">
        <v>0</v>
      </c>
      <c r="I9" s="11">
        <v>0</v>
      </c>
      <c r="J9" s="12">
        <v>20.05</v>
      </c>
      <c r="K9" s="52">
        <v>80.5</v>
      </c>
      <c r="L9" s="10">
        <v>0.09</v>
      </c>
      <c r="M9" s="11">
        <v>0.1</v>
      </c>
      <c r="N9" s="11">
        <v>2.94</v>
      </c>
      <c r="O9" s="11">
        <v>80</v>
      </c>
      <c r="P9" s="12">
        <v>0.96</v>
      </c>
      <c r="Q9" s="10">
        <v>0.16</v>
      </c>
      <c r="R9" s="11">
        <v>0</v>
      </c>
      <c r="S9" s="11">
        <v>0</v>
      </c>
      <c r="T9" s="11">
        <v>0.02</v>
      </c>
      <c r="U9" s="11">
        <v>0.15</v>
      </c>
      <c r="V9" s="11">
        <v>0</v>
      </c>
      <c r="W9" s="11">
        <v>0</v>
      </c>
      <c r="X9" s="17">
        <v>0</v>
      </c>
    </row>
    <row r="10" spans="1:24">
      <c r="A10" s="53"/>
      <c r="B10" s="57"/>
      <c r="C10" s="20">
        <v>119</v>
      </c>
      <c r="D10" s="14" t="s">
        <v>29</v>
      </c>
      <c r="E10" s="32" t="s">
        <v>37</v>
      </c>
      <c r="F10" s="31">
        <v>40</v>
      </c>
      <c r="G10" s="51"/>
      <c r="H10" s="10">
        <v>3.04</v>
      </c>
      <c r="I10" s="11">
        <v>0.32</v>
      </c>
      <c r="J10" s="12">
        <v>19.68</v>
      </c>
      <c r="K10" s="33">
        <v>94</v>
      </c>
      <c r="L10" s="10">
        <v>0.04</v>
      </c>
      <c r="M10" s="11">
        <v>0.01</v>
      </c>
      <c r="N10" s="11">
        <v>0</v>
      </c>
      <c r="O10" s="11">
        <v>0</v>
      </c>
      <c r="P10" s="12">
        <v>0</v>
      </c>
      <c r="Q10" s="10">
        <v>8</v>
      </c>
      <c r="R10" s="11">
        <v>26</v>
      </c>
      <c r="S10" s="11">
        <v>5.6</v>
      </c>
      <c r="T10" s="11">
        <v>0.44</v>
      </c>
      <c r="U10" s="11">
        <v>37.200000000000003</v>
      </c>
      <c r="V10" s="11">
        <v>1E-3</v>
      </c>
      <c r="W10" s="11">
        <v>2.3999999999999998E-3</v>
      </c>
      <c r="X10" s="12">
        <v>0</v>
      </c>
    </row>
    <row r="11" spans="1:24">
      <c r="A11" s="53"/>
      <c r="B11" s="57"/>
      <c r="C11" s="13">
        <v>120</v>
      </c>
      <c r="D11" s="51" t="s">
        <v>30</v>
      </c>
      <c r="E11" s="32" t="s">
        <v>31</v>
      </c>
      <c r="F11" s="31">
        <v>30</v>
      </c>
      <c r="G11" s="59"/>
      <c r="H11" s="10">
        <v>1.98</v>
      </c>
      <c r="I11" s="11">
        <v>0.36</v>
      </c>
      <c r="J11" s="12">
        <v>12.06</v>
      </c>
      <c r="K11" s="33">
        <v>59.4</v>
      </c>
      <c r="L11" s="10">
        <v>0.05</v>
      </c>
      <c r="M11" s="24">
        <v>0.02</v>
      </c>
      <c r="N11" s="11">
        <v>0</v>
      </c>
      <c r="O11" s="11">
        <v>0</v>
      </c>
      <c r="P11" s="12">
        <v>0</v>
      </c>
      <c r="Q11" s="10">
        <v>8.6999999999999993</v>
      </c>
      <c r="R11" s="11">
        <v>45</v>
      </c>
      <c r="S11" s="11">
        <v>14.1</v>
      </c>
      <c r="T11" s="11">
        <v>1.17</v>
      </c>
      <c r="U11" s="11">
        <v>70.5</v>
      </c>
      <c r="V11" s="11">
        <v>1.32E-3</v>
      </c>
      <c r="W11" s="11">
        <v>1.65E-3</v>
      </c>
      <c r="X11" s="12">
        <v>0.01</v>
      </c>
    </row>
    <row r="12" spans="1:24">
      <c r="A12" s="53"/>
      <c r="B12" s="60"/>
      <c r="C12" s="61"/>
      <c r="D12" s="62"/>
      <c r="E12" s="63" t="s">
        <v>32</v>
      </c>
      <c r="F12" s="64">
        <f>F5+F6+F7+F8+F9+F10+F11</f>
        <v>810</v>
      </c>
      <c r="G12" s="65"/>
      <c r="H12" s="66">
        <f t="shared" ref="H12:X12" si="0">H5+H6+H7+H8+H9+H10+H11</f>
        <v>28.09</v>
      </c>
      <c r="I12" s="67">
        <f t="shared" si="0"/>
        <v>15.389999999999999</v>
      </c>
      <c r="J12" s="68">
        <f t="shared" si="0"/>
        <v>114.96000000000001</v>
      </c>
      <c r="K12" s="69">
        <f t="shared" si="0"/>
        <v>714.94999999999993</v>
      </c>
      <c r="L12" s="66">
        <f t="shared" si="0"/>
        <v>0.54</v>
      </c>
      <c r="M12" s="67">
        <f t="shared" si="0"/>
        <v>1.6000000000000003</v>
      </c>
      <c r="N12" s="67">
        <f t="shared" si="0"/>
        <v>61.36</v>
      </c>
      <c r="O12" s="67">
        <f t="shared" si="0"/>
        <v>203.92000000000002</v>
      </c>
      <c r="P12" s="68">
        <f t="shared" si="0"/>
        <v>2</v>
      </c>
      <c r="Q12" s="66">
        <f t="shared" si="0"/>
        <v>115.89</v>
      </c>
      <c r="R12" s="67">
        <f t="shared" si="0"/>
        <v>398.79999999999995</v>
      </c>
      <c r="S12" s="67">
        <f t="shared" si="0"/>
        <v>70.28</v>
      </c>
      <c r="T12" s="67">
        <f t="shared" si="0"/>
        <v>8.0599999999999987</v>
      </c>
      <c r="U12" s="67">
        <f t="shared" si="0"/>
        <v>798.33</v>
      </c>
      <c r="V12" s="67">
        <f t="shared" si="0"/>
        <v>1.0879999999999999E-2</v>
      </c>
      <c r="W12" s="67">
        <f t="shared" si="0"/>
        <v>3.1459999999999995E-2</v>
      </c>
      <c r="X12" s="68">
        <f t="shared" si="0"/>
        <v>0.19</v>
      </c>
    </row>
    <row r="13" spans="1:24" ht="15" thickBot="1">
      <c r="A13" s="70"/>
      <c r="B13" s="71"/>
      <c r="C13" s="72"/>
      <c r="D13" s="73"/>
      <c r="E13" s="74" t="s">
        <v>33</v>
      </c>
      <c r="F13" s="75"/>
      <c r="G13" s="76"/>
      <c r="H13" s="77"/>
      <c r="I13" s="78"/>
      <c r="J13" s="79"/>
      <c r="K13" s="80">
        <f>K12/23.5</f>
        <v>30.423404255319145</v>
      </c>
      <c r="L13" s="77"/>
      <c r="M13" s="78"/>
      <c r="N13" s="78"/>
      <c r="O13" s="78"/>
      <c r="P13" s="79"/>
      <c r="Q13" s="77"/>
      <c r="R13" s="78"/>
      <c r="S13" s="78"/>
      <c r="T13" s="78"/>
      <c r="U13" s="78"/>
      <c r="V13" s="78"/>
      <c r="W13" s="78"/>
      <c r="X13" s="79"/>
    </row>
    <row r="14" spans="1:24" ht="16.2" customHeight="1">
      <c r="A14" s="5"/>
      <c r="B14" s="5"/>
      <c r="C14" s="34"/>
      <c r="D14" s="5"/>
      <c r="E14" s="5"/>
      <c r="F14" s="5"/>
      <c r="G14" s="21"/>
      <c r="H14" s="22"/>
      <c r="I14" s="21"/>
      <c r="J14" s="5"/>
      <c r="K14" s="23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</sheetData>
  <mergeCells count="11">
    <mergeCell ref="Q3:X3"/>
    <mergeCell ref="F3:F4"/>
    <mergeCell ref="G3:G4"/>
    <mergeCell ref="H3:J3"/>
    <mergeCell ref="K3:K4"/>
    <mergeCell ref="L3:P3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dcterms:created xsi:type="dcterms:W3CDTF">2015-06-05T18:19:34Z</dcterms:created>
  <dcterms:modified xsi:type="dcterms:W3CDTF">2024-12-03T11:30:44Z</dcterms:modified>
</cp:coreProperties>
</file>