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K16" s="1"/>
  <c r="J13"/>
  <c r="I13"/>
  <c r="H13"/>
  <c r="F13"/>
  <c r="K5"/>
  <c r="K15"/>
</calcChain>
</file>

<file path=xl/sharedStrings.xml><?xml version="1.0" encoding="utf-8"?>
<sst xmlns="http://schemas.openxmlformats.org/spreadsheetml/2006/main" count="53" uniqueCount="49">
  <si>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</si>
  <si>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</si>
  <si>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</si>
  <si>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</si>
  <si>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</si>
  <si>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</si>
  <si>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</si>
  <si>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</si>
  <si>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</si>
  <si>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</si>
  <si>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</si>
  <si>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</si>
  <si>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</si>
  <si>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</si>
  <si>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</si>
  <si>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</si>
  <si>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</si>
  <si>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</si>
  <si>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</si>
  <si>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</si>
  <si>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</si>
  <si>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</si>
  <si>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</si>
  <si>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</si>
  <si>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</si>
  <si>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</si>
  <si>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</si>
  <si>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</si>
  <si>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</si>
  <si>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</si>
  <si>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</si>
  <si>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</si>
  <si>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</si>
  <si>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</si>
  <si>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</si>
  <si>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</si>
  <si>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</si>
  <si>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</si>
  <si>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</si>
  <si>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</si>
  <si>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</si>
  <si>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</si>
  <si>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Горошек консервированный</t>
  </si>
  <si>
    <t>Свекольник с мясом и сметаной</t>
  </si>
  <si>
    <t>Филе птицы  в кисло-сладком соусе</t>
  </si>
  <si>
    <t>гарнир</t>
  </si>
  <si>
    <t>Спагетти отварные с маслом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</si>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</sst>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9" fillId="0" borderId="20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8" fillId="0" borderId="21" xfId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0" borderId="2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40</v>
      </c>
      <c r="C1" s="2"/>
      <c r="D1" s="1" t="s">
        <v>8</v>
      </c>
      <c r="E1" s="1"/>
      <c r="F1" s="3" t="s">
        <v>9</v>
      </c>
      <c r="G1" s="41">
        <v>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7" t="s">
        <v>10</v>
      </c>
      <c r="B3" s="137"/>
      <c r="C3" s="131" t="s">
        <v>11</v>
      </c>
      <c r="D3" s="137" t="s">
        <v>12</v>
      </c>
      <c r="E3" s="127" t="s">
        <v>13</v>
      </c>
      <c r="F3" s="125" t="s">
        <v>6</v>
      </c>
      <c r="G3" s="127" t="s">
        <v>14</v>
      </c>
      <c r="H3" s="122" t="s">
        <v>15</v>
      </c>
      <c r="I3" s="129"/>
      <c r="J3" s="130"/>
      <c r="K3" s="131" t="s">
        <v>16</v>
      </c>
      <c r="L3" s="133" t="s">
        <v>17</v>
      </c>
      <c r="M3" s="134"/>
      <c r="N3" s="135"/>
      <c r="O3" s="135"/>
      <c r="P3" s="136"/>
      <c r="Q3" s="122" t="s">
        <v>18</v>
      </c>
      <c r="R3" s="123"/>
      <c r="S3" s="123"/>
      <c r="T3" s="123"/>
      <c r="U3" s="123"/>
      <c r="V3" s="123"/>
      <c r="W3" s="123"/>
      <c r="X3" s="124"/>
    </row>
    <row r="4" spans="1:24" ht="24.6" thickBot="1">
      <c r="A4" s="128"/>
      <c r="B4" s="128"/>
      <c r="C4" s="132"/>
      <c r="D4" s="128"/>
      <c r="E4" s="128"/>
      <c r="F4" s="126"/>
      <c r="G4" s="128"/>
      <c r="H4" s="16" t="s">
        <v>0</v>
      </c>
      <c r="I4" s="15" t="s">
        <v>1</v>
      </c>
      <c r="J4" s="16" t="s">
        <v>2</v>
      </c>
      <c r="K4" s="132"/>
      <c r="L4" s="17" t="s">
        <v>19</v>
      </c>
      <c r="M4" s="17" t="s">
        <v>20</v>
      </c>
      <c r="N4" s="17" t="s">
        <v>21</v>
      </c>
      <c r="O4" s="18" t="s">
        <v>22</v>
      </c>
      <c r="P4" s="15" t="s">
        <v>23</v>
      </c>
      <c r="Q4" s="42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5" t="s">
        <v>31</v>
      </c>
    </row>
    <row r="5" spans="1:24" ht="15" thickBot="1">
      <c r="A5" s="43"/>
      <c r="B5" s="44" t="s">
        <v>39</v>
      </c>
      <c r="C5" s="45"/>
      <c r="D5" s="46"/>
      <c r="E5" s="47" t="s">
        <v>37</v>
      </c>
      <c r="F5" s="46"/>
      <c r="G5" s="32"/>
      <c r="H5" s="48"/>
      <c r="I5" s="49"/>
      <c r="J5" s="50"/>
      <c r="K5" s="51" t="e">
        <f>#REF!/23.5</f>
        <v>#REF!</v>
      </c>
      <c r="L5" s="48"/>
      <c r="M5" s="49"/>
      <c r="N5" s="49"/>
      <c r="O5" s="49"/>
      <c r="P5" s="52"/>
      <c r="Q5" s="53"/>
      <c r="R5" s="54"/>
      <c r="S5" s="54"/>
      <c r="T5" s="54"/>
      <c r="U5" s="54"/>
      <c r="V5" s="54"/>
      <c r="W5" s="54"/>
      <c r="X5" s="55"/>
    </row>
    <row r="6" spans="1:24">
      <c r="A6" s="56" t="s">
        <v>3</v>
      </c>
      <c r="B6" s="57"/>
      <c r="C6" s="58">
        <v>172</v>
      </c>
      <c r="D6" s="59" t="s">
        <v>41</v>
      </c>
      <c r="E6" s="60" t="s">
        <v>42</v>
      </c>
      <c r="F6" s="61">
        <v>60</v>
      </c>
      <c r="G6" s="62"/>
      <c r="H6" s="63">
        <v>1.75</v>
      </c>
      <c r="I6" s="64">
        <v>0.11</v>
      </c>
      <c r="J6" s="65">
        <v>3.55</v>
      </c>
      <c r="K6" s="66">
        <v>21.6</v>
      </c>
      <c r="L6" s="67">
        <v>0.05</v>
      </c>
      <c r="M6" s="68">
        <v>0.02</v>
      </c>
      <c r="N6" s="68">
        <v>2.4</v>
      </c>
      <c r="O6" s="68">
        <v>20</v>
      </c>
      <c r="P6" s="69">
        <v>0</v>
      </c>
      <c r="Q6" s="67">
        <v>10.56</v>
      </c>
      <c r="R6" s="68">
        <v>32.36</v>
      </c>
      <c r="S6" s="68">
        <v>10.96</v>
      </c>
      <c r="T6" s="68">
        <v>0.37</v>
      </c>
      <c r="U6" s="68">
        <v>49.3</v>
      </c>
      <c r="V6" s="68">
        <v>3.0000000000000001E-3</v>
      </c>
      <c r="W6" s="68">
        <v>1E-3</v>
      </c>
      <c r="X6" s="70">
        <v>0</v>
      </c>
    </row>
    <row r="7" spans="1:24">
      <c r="A7" s="56"/>
      <c r="B7" s="71"/>
      <c r="C7" s="72">
        <v>32</v>
      </c>
      <c r="D7" s="73" t="s">
        <v>4</v>
      </c>
      <c r="E7" s="74" t="s">
        <v>43</v>
      </c>
      <c r="F7" s="75">
        <v>200</v>
      </c>
      <c r="G7" s="76"/>
      <c r="H7" s="77">
        <v>5.89</v>
      </c>
      <c r="I7" s="78">
        <v>8.82</v>
      </c>
      <c r="J7" s="79">
        <v>9.61</v>
      </c>
      <c r="K7" s="80">
        <v>142.19999999999999</v>
      </c>
      <c r="L7" s="77">
        <v>0.05</v>
      </c>
      <c r="M7" s="78">
        <v>0.08</v>
      </c>
      <c r="N7" s="78">
        <v>4.24</v>
      </c>
      <c r="O7" s="78">
        <v>130</v>
      </c>
      <c r="P7" s="81">
        <v>7.0000000000000007E-2</v>
      </c>
      <c r="Q7" s="77">
        <v>32.9</v>
      </c>
      <c r="R7" s="78">
        <v>83.64</v>
      </c>
      <c r="S7" s="78">
        <v>22.75</v>
      </c>
      <c r="T7" s="78">
        <v>1.44</v>
      </c>
      <c r="U7" s="78">
        <v>320.87</v>
      </c>
      <c r="V7" s="78">
        <v>6.45E-3</v>
      </c>
      <c r="W7" s="78">
        <v>4.8000000000000001E-4</v>
      </c>
      <c r="X7" s="79">
        <v>0.04</v>
      </c>
    </row>
    <row r="8" spans="1:24" ht="24">
      <c r="A8" s="21"/>
      <c r="B8" s="82"/>
      <c r="C8" s="83">
        <v>269</v>
      </c>
      <c r="D8" s="84" t="s">
        <v>5</v>
      </c>
      <c r="E8" s="85" t="s">
        <v>44</v>
      </c>
      <c r="F8" s="86">
        <v>90</v>
      </c>
      <c r="G8" s="71"/>
      <c r="H8" s="87">
        <v>13.94</v>
      </c>
      <c r="I8" s="88">
        <v>16.18</v>
      </c>
      <c r="J8" s="89">
        <v>5.21</v>
      </c>
      <c r="K8" s="90">
        <v>224.21</v>
      </c>
      <c r="L8" s="87">
        <v>6.3E-2</v>
      </c>
      <c r="M8" s="91">
        <v>0.11</v>
      </c>
      <c r="N8" s="88">
        <v>2.23</v>
      </c>
      <c r="O8" s="88">
        <v>36</v>
      </c>
      <c r="P8" s="89">
        <v>0</v>
      </c>
      <c r="Q8" s="87">
        <v>12.82</v>
      </c>
      <c r="R8" s="88">
        <v>113.04</v>
      </c>
      <c r="S8" s="88">
        <v>16.739999999999998</v>
      </c>
      <c r="T8" s="88">
        <v>1.08</v>
      </c>
      <c r="U8" s="88">
        <v>219.35</v>
      </c>
      <c r="V8" s="88">
        <v>3.3999999999999998E-3</v>
      </c>
      <c r="W8" s="88">
        <v>4.2000000000000002E-4</v>
      </c>
      <c r="X8" s="12">
        <v>0.09</v>
      </c>
    </row>
    <row r="9" spans="1:24">
      <c r="A9" s="92"/>
      <c r="B9" s="93"/>
      <c r="C9" s="83">
        <v>65</v>
      </c>
      <c r="D9" s="84" t="s">
        <v>45</v>
      </c>
      <c r="E9" s="85" t="s">
        <v>46</v>
      </c>
      <c r="F9" s="86">
        <v>150</v>
      </c>
      <c r="G9" s="71"/>
      <c r="H9" s="77">
        <v>6.76</v>
      </c>
      <c r="I9" s="78">
        <v>3.93</v>
      </c>
      <c r="J9" s="79">
        <v>41.29</v>
      </c>
      <c r="K9" s="80">
        <v>227.48</v>
      </c>
      <c r="L9" s="77">
        <v>0.08</v>
      </c>
      <c r="M9" s="94">
        <v>0.03</v>
      </c>
      <c r="N9" s="78">
        <v>0</v>
      </c>
      <c r="O9" s="78">
        <v>10</v>
      </c>
      <c r="P9" s="79">
        <v>0.06</v>
      </c>
      <c r="Q9" s="77">
        <v>13.54</v>
      </c>
      <c r="R9" s="78">
        <v>50.83</v>
      </c>
      <c r="S9" s="78">
        <v>9.14</v>
      </c>
      <c r="T9" s="78">
        <v>0.93</v>
      </c>
      <c r="U9" s="78">
        <v>72.5</v>
      </c>
      <c r="V9" s="78">
        <v>8.8000000000000003E-4</v>
      </c>
      <c r="W9" s="78">
        <v>4.0000000000000003E-5</v>
      </c>
      <c r="X9" s="12">
        <v>0.01</v>
      </c>
    </row>
    <row r="10" spans="1:24">
      <c r="A10" s="92"/>
      <c r="B10" s="93"/>
      <c r="C10" s="83">
        <v>114</v>
      </c>
      <c r="D10" s="71" t="s">
        <v>47</v>
      </c>
      <c r="E10" s="95" t="s">
        <v>48</v>
      </c>
      <c r="F10" s="71">
        <v>200</v>
      </c>
      <c r="G10" s="84"/>
      <c r="H10" s="87">
        <v>0</v>
      </c>
      <c r="I10" s="88">
        <v>0</v>
      </c>
      <c r="J10" s="89">
        <v>7.27</v>
      </c>
      <c r="K10" s="90">
        <v>28.73</v>
      </c>
      <c r="L10" s="87">
        <v>0</v>
      </c>
      <c r="M10" s="91">
        <v>0</v>
      </c>
      <c r="N10" s="88">
        <v>0</v>
      </c>
      <c r="O10" s="88">
        <v>0</v>
      </c>
      <c r="P10" s="89">
        <v>0</v>
      </c>
      <c r="Q10" s="87">
        <v>0.26</v>
      </c>
      <c r="R10" s="88">
        <v>0.03</v>
      </c>
      <c r="S10" s="88">
        <v>0.03</v>
      </c>
      <c r="T10" s="88">
        <v>0.02</v>
      </c>
      <c r="U10" s="88">
        <v>0.28999999999999998</v>
      </c>
      <c r="V10" s="88">
        <v>0</v>
      </c>
      <c r="W10" s="88">
        <v>0</v>
      </c>
      <c r="X10" s="89">
        <v>0</v>
      </c>
    </row>
    <row r="11" spans="1:24">
      <c r="A11" s="92"/>
      <c r="B11" s="93"/>
      <c r="C11" s="96">
        <v>119</v>
      </c>
      <c r="D11" s="84" t="s">
        <v>32</v>
      </c>
      <c r="E11" s="97" t="s">
        <v>33</v>
      </c>
      <c r="F11" s="83">
        <v>30</v>
      </c>
      <c r="G11" s="98"/>
      <c r="H11" s="87">
        <v>2.2799999999999998</v>
      </c>
      <c r="I11" s="88">
        <v>0.24</v>
      </c>
      <c r="J11" s="99">
        <v>14.76</v>
      </c>
      <c r="K11" s="100">
        <v>70.5</v>
      </c>
      <c r="L11" s="10">
        <v>0.03</v>
      </c>
      <c r="M11" s="11">
        <v>0.01</v>
      </c>
      <c r="N11" s="11">
        <v>0</v>
      </c>
      <c r="O11" s="11">
        <v>0</v>
      </c>
      <c r="P11" s="101">
        <v>0</v>
      </c>
      <c r="Q11" s="10">
        <v>6</v>
      </c>
      <c r="R11" s="11">
        <v>19.5</v>
      </c>
      <c r="S11" s="11">
        <v>4.2</v>
      </c>
      <c r="T11" s="11">
        <v>0.33</v>
      </c>
      <c r="U11" s="11">
        <v>27.9</v>
      </c>
      <c r="V11" s="11">
        <v>9.6000000000000002E-4</v>
      </c>
      <c r="W11" s="11">
        <v>1.8E-3</v>
      </c>
      <c r="X11" s="12">
        <v>4.3499999999999997E-3</v>
      </c>
    </row>
    <row r="12" spans="1:24">
      <c r="A12" s="92"/>
      <c r="B12" s="93"/>
      <c r="C12" s="83">
        <v>120</v>
      </c>
      <c r="D12" s="84" t="s">
        <v>34</v>
      </c>
      <c r="E12" s="97" t="s">
        <v>35</v>
      </c>
      <c r="F12" s="102">
        <v>20</v>
      </c>
      <c r="G12" s="102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4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92"/>
      <c r="B13" s="93"/>
      <c r="C13" s="103"/>
      <c r="D13" s="104"/>
      <c r="E13" s="105" t="s">
        <v>36</v>
      </c>
      <c r="F13" s="106">
        <f>SUM(F6:F12)</f>
        <v>750</v>
      </c>
      <c r="G13" s="71"/>
      <c r="H13" s="107">
        <f>SUM(H6:H12)</f>
        <v>31.939999999999998</v>
      </c>
      <c r="I13" s="108">
        <f>SUM(I6:I12)</f>
        <v>29.519999999999996</v>
      </c>
      <c r="J13" s="109">
        <f>SUM(J6:J12)</f>
        <v>89.72999999999999</v>
      </c>
      <c r="K13" s="110">
        <f>K6+K7+K8+K9+K10+K11+K12</f>
        <v>754.32</v>
      </c>
      <c r="L13" s="107">
        <f t="shared" ref="L13:X13" si="0">SUM(L6:L12)</f>
        <v>0.30300000000000005</v>
      </c>
      <c r="M13" s="107">
        <f t="shared" si="0"/>
        <v>0.27</v>
      </c>
      <c r="N13" s="108">
        <f t="shared" si="0"/>
        <v>8.870000000000001</v>
      </c>
      <c r="O13" s="108">
        <f t="shared" si="0"/>
        <v>196</v>
      </c>
      <c r="P13" s="109">
        <f t="shared" si="0"/>
        <v>0.13</v>
      </c>
      <c r="Q13" s="107">
        <f t="shared" si="0"/>
        <v>81.88</v>
      </c>
      <c r="R13" s="108">
        <f t="shared" si="0"/>
        <v>329.4</v>
      </c>
      <c r="S13" s="108">
        <f t="shared" si="0"/>
        <v>73.220000000000013</v>
      </c>
      <c r="T13" s="108">
        <f t="shared" si="0"/>
        <v>4.95</v>
      </c>
      <c r="U13" s="108">
        <f t="shared" si="0"/>
        <v>737.20999999999992</v>
      </c>
      <c r="V13" s="108">
        <f t="shared" si="0"/>
        <v>1.5570000000000002E-2</v>
      </c>
      <c r="W13" s="108">
        <f t="shared" si="0"/>
        <v>4.7400000000000003E-3</v>
      </c>
      <c r="X13" s="12">
        <f t="shared" si="0"/>
        <v>0.14435000000000001</v>
      </c>
    </row>
    <row r="14" spans="1:24" ht="16.2" customHeight="1" thickBot="1">
      <c r="A14" s="111"/>
      <c r="B14" s="112"/>
      <c r="C14" s="113"/>
      <c r="D14" s="114"/>
      <c r="E14" s="115" t="s">
        <v>37</v>
      </c>
      <c r="F14" s="114"/>
      <c r="G14" s="112"/>
      <c r="H14" s="116"/>
      <c r="I14" s="117"/>
      <c r="J14" s="118"/>
      <c r="K14" s="119">
        <f>K13/23.5</f>
        <v>32.098723404255324</v>
      </c>
      <c r="L14" s="116"/>
      <c r="M14" s="120"/>
      <c r="N14" s="117"/>
      <c r="O14" s="117"/>
      <c r="P14" s="118"/>
      <c r="Q14" s="116"/>
      <c r="R14" s="117"/>
      <c r="S14" s="117"/>
      <c r="T14" s="117"/>
      <c r="U14" s="117"/>
      <c r="V14" s="117"/>
      <c r="W14" s="117"/>
      <c r="X14" s="121"/>
    </row>
    <row r="15" spans="1:24">
      <c r="A15" s="21"/>
      <c r="B15" s="19" t="s">
        <v>38</v>
      </c>
      <c r="C15" s="20"/>
      <c r="D15" s="20"/>
      <c r="E15" s="22" t="s">
        <v>37</v>
      </c>
      <c r="F15" s="23"/>
      <c r="G15" s="24"/>
      <c r="H15" s="25"/>
      <c r="I15" s="26"/>
      <c r="J15" s="27"/>
      <c r="K15" s="28">
        <f>K13/23.5</f>
        <v>32.098723404255324</v>
      </c>
      <c r="L15" s="25"/>
      <c r="M15" s="26"/>
      <c r="N15" s="26"/>
      <c r="O15" s="26"/>
      <c r="P15" s="27"/>
      <c r="Q15" s="29"/>
      <c r="R15" s="26"/>
      <c r="S15" s="26"/>
      <c r="T15" s="26"/>
      <c r="U15" s="26"/>
      <c r="V15" s="26"/>
      <c r="W15" s="26"/>
      <c r="X15" s="27"/>
    </row>
    <row r="16" spans="1:24" ht="15" thickBot="1">
      <c r="A16" s="30"/>
      <c r="B16" s="31" t="s">
        <v>39</v>
      </c>
      <c r="C16" s="32"/>
      <c r="D16" s="32"/>
      <c r="E16" s="33" t="s">
        <v>37</v>
      </c>
      <c r="F16" s="34"/>
      <c r="G16" s="35"/>
      <c r="H16" s="36"/>
      <c r="I16" s="37"/>
      <c r="J16" s="38"/>
      <c r="K16" s="39">
        <f>K14/23.5</f>
        <v>1.3659031235853329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2024-12-03T11:27:37Z</dcterms:modified>
</cp:coreProperties>
</file>