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<sst xmlns="http://schemas.openxmlformats.org/spreadsheetml/2006/main" count="57" uniqueCount="50">
  <si>
    <t>Белки</t>
  </si>
  <si>
    <t>Жиры</t>
  </si>
  <si>
    <t>Углеводы</t>
  </si>
  <si>
    <t>Обед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</si>
  <si>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</si>
  <si>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</si>
  <si>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</si>
  <si>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</si>
  <si>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</si>
  <si>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</si>
  <si>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</si>
  <si>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</si>
  <si>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</si>
  <si>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</si>
  <si>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</si>
  <si>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</si>
  <si>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</si>
  <si>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</si>
  <si>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</si>
  <si>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</si>
  <si>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</si>
  <si>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</si>
  <si>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</si>
  <si>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</si>
  <si>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</si>
  <si>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</si>
  <si>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</si>
  <si>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</si>
  <si>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</si>
  <si>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</si>
  <si>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</si>
  <si>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</si>
  <si>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3 блюдо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</si>
  <si>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</si>
  <si>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</si>
  <si>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</si>
  <si>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</si>
  <si>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</si>
  <si>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</si>
  <si>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 xml:space="preserve"> закуска</t>
  </si>
  <si>
    <t>Маринад из моркови</t>
  </si>
  <si>
    <t>Суп рыбный с крупой (рыбные консервы)</t>
  </si>
  <si>
    <t>п/к*</t>
  </si>
  <si>
    <t>Котлета из птицы "Ряба"</t>
  </si>
  <si>
    <t>о/о*</t>
  </si>
  <si>
    <t>Чахохбили</t>
  </si>
  <si>
    <t xml:space="preserve"> гарнир</t>
  </si>
  <si>
    <t xml:space="preserve"> Картофель отварной с маслом и зеленью</t>
  </si>
  <si>
    <t>Компот из смеси фруктов и ягод</t>
  </si>
  <si>
    <t>Новоивановская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</si>
</sst>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10" fillId="0" borderId="19" xfId="0" applyFont="1" applyFill="1" applyBorder="1" applyAlignment="1">
      <alignment horizontal="center" wrapText="1"/>
    </xf>
    <xf numFmtId="0" fontId="8" fillId="0" borderId="21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8" fillId="2" borderId="24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 wrapText="1"/>
    </xf>
    <xf numFmtId="0" fontId="2" fillId="3" borderId="22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8" fillId="3" borderId="24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7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left" wrapText="1"/>
    </xf>
    <xf numFmtId="0" fontId="2" fillId="4" borderId="22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/>
    </xf>
    <xf numFmtId="0" fontId="8" fillId="4" borderId="24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8" fillId="4" borderId="11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2" fillId="2" borderId="2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6" xfId="0" applyFont="1" applyFill="1" applyBorder="1"/>
    <xf numFmtId="0" fontId="7" fillId="3" borderId="1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left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164" fontId="6" fillId="4" borderId="33" xfId="0" applyNumberFormat="1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8" xfId="0" applyFont="1" applyFill="1" applyBorder="1"/>
    <xf numFmtId="0" fontId="9" fillId="4" borderId="37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left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7" fillId="0" borderId="3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8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7</v>
      </c>
      <c r="B1" s="1" t="s">
        <v>49</v>
      </c>
      <c r="C1" s="2"/>
      <c r="D1" s="1" t="s">
        <v>8</v>
      </c>
      <c r="E1" s="1"/>
      <c r="F1" s="3" t="s">
        <v>9</v>
      </c>
      <c r="G1" s="2">
        <v>11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6" t="s">
        <v>10</v>
      </c>
      <c r="B3" s="116"/>
      <c r="C3" s="118" t="s">
        <v>11</v>
      </c>
      <c r="D3" s="116" t="s">
        <v>12</v>
      </c>
      <c r="E3" s="118" t="s">
        <v>13</v>
      </c>
      <c r="F3" s="118" t="s">
        <v>6</v>
      </c>
      <c r="G3" s="118" t="s">
        <v>14</v>
      </c>
      <c r="H3" s="119" t="s">
        <v>15</v>
      </c>
      <c r="I3" s="122"/>
      <c r="J3" s="122"/>
      <c r="K3" s="123" t="s">
        <v>16</v>
      </c>
      <c r="L3" s="125" t="s">
        <v>17</v>
      </c>
      <c r="M3" s="126"/>
      <c r="N3" s="127"/>
      <c r="O3" s="127"/>
      <c r="P3" s="128"/>
      <c r="Q3" s="119" t="s">
        <v>18</v>
      </c>
      <c r="R3" s="120"/>
      <c r="S3" s="120"/>
      <c r="T3" s="120"/>
      <c r="U3" s="120"/>
      <c r="V3" s="120"/>
      <c r="W3" s="120"/>
      <c r="X3" s="121"/>
    </row>
    <row r="4" spans="1:24" ht="24.6" thickBot="1">
      <c r="A4" s="117"/>
      <c r="B4" s="117"/>
      <c r="C4" s="117"/>
      <c r="D4" s="117"/>
      <c r="E4" s="117"/>
      <c r="F4" s="117"/>
      <c r="G4" s="117"/>
      <c r="H4" s="22" t="s">
        <v>0</v>
      </c>
      <c r="I4" s="11" t="s">
        <v>1</v>
      </c>
      <c r="J4" s="23" t="s">
        <v>2</v>
      </c>
      <c r="K4" s="124"/>
      <c r="L4" s="24" t="s">
        <v>19</v>
      </c>
      <c r="M4" s="24" t="s">
        <v>20</v>
      </c>
      <c r="N4" s="24" t="s">
        <v>21</v>
      </c>
      <c r="O4" s="25" t="s">
        <v>22</v>
      </c>
      <c r="P4" s="24" t="s">
        <v>23</v>
      </c>
      <c r="Q4" s="24" t="s">
        <v>24</v>
      </c>
      <c r="R4" s="24" t="s">
        <v>25</v>
      </c>
      <c r="S4" s="24" t="s">
        <v>26</v>
      </c>
      <c r="T4" s="24" t="s">
        <v>27</v>
      </c>
      <c r="U4" s="24" t="s">
        <v>28</v>
      </c>
      <c r="V4" s="24" t="s">
        <v>29</v>
      </c>
      <c r="W4" s="24" t="s">
        <v>30</v>
      </c>
      <c r="X4" s="10" t="s">
        <v>31</v>
      </c>
    </row>
    <row r="5" spans="1:24">
      <c r="A5" s="26"/>
      <c r="B5" s="27"/>
      <c r="C5" s="28">
        <v>13</v>
      </c>
      <c r="D5" s="29" t="s">
        <v>39</v>
      </c>
      <c r="E5" s="30" t="s">
        <v>40</v>
      </c>
      <c r="F5" s="31">
        <v>60</v>
      </c>
      <c r="G5" s="29"/>
      <c r="H5" s="32">
        <v>1.1200000000000001</v>
      </c>
      <c r="I5" s="33">
        <v>4.2699999999999996</v>
      </c>
      <c r="J5" s="34">
        <v>6.02</v>
      </c>
      <c r="K5" s="35">
        <v>68.62</v>
      </c>
      <c r="L5" s="12">
        <v>0.03</v>
      </c>
      <c r="M5" s="13">
        <v>0.04</v>
      </c>
      <c r="N5" s="13">
        <v>3.29</v>
      </c>
      <c r="O5" s="13">
        <v>450</v>
      </c>
      <c r="P5" s="14">
        <v>0</v>
      </c>
      <c r="Q5" s="12">
        <v>14.45</v>
      </c>
      <c r="R5" s="13">
        <v>29.75</v>
      </c>
      <c r="S5" s="13">
        <v>18.420000000000002</v>
      </c>
      <c r="T5" s="13">
        <v>0.54</v>
      </c>
      <c r="U5" s="13">
        <v>161.77000000000001</v>
      </c>
      <c r="V5" s="13">
        <v>2E-3</v>
      </c>
      <c r="W5" s="13">
        <v>0</v>
      </c>
      <c r="X5" s="14">
        <v>0</v>
      </c>
    </row>
    <row r="6" spans="1:24" ht="24">
      <c r="A6" s="36" t="s">
        <v>3</v>
      </c>
      <c r="B6" s="37"/>
      <c r="C6" s="38">
        <v>36</v>
      </c>
      <c r="D6" s="38" t="s">
        <v>4</v>
      </c>
      <c r="E6" s="39" t="s">
        <v>41</v>
      </c>
      <c r="F6" s="38">
        <v>200</v>
      </c>
      <c r="G6" s="16"/>
      <c r="H6" s="40">
        <v>4.9800000000000004</v>
      </c>
      <c r="I6" s="41">
        <v>6.07</v>
      </c>
      <c r="J6" s="42">
        <v>12.72</v>
      </c>
      <c r="K6" s="43">
        <v>125.51</v>
      </c>
      <c r="L6" s="40">
        <v>7.0000000000000007E-2</v>
      </c>
      <c r="M6" s="41">
        <v>0.08</v>
      </c>
      <c r="N6" s="41">
        <v>5.45</v>
      </c>
      <c r="O6" s="41">
        <v>100</v>
      </c>
      <c r="P6" s="42">
        <v>0.56000000000000005</v>
      </c>
      <c r="Q6" s="44">
        <v>16.12</v>
      </c>
      <c r="R6" s="41">
        <v>82.6</v>
      </c>
      <c r="S6" s="41">
        <v>21.36</v>
      </c>
      <c r="T6" s="41">
        <v>0.78</v>
      </c>
      <c r="U6" s="41">
        <v>361.08</v>
      </c>
      <c r="V6" s="41">
        <v>1.208E-2</v>
      </c>
      <c r="W6" s="41">
        <v>7.3999999999999999E-4</v>
      </c>
      <c r="X6" s="42">
        <v>0.1</v>
      </c>
    </row>
    <row r="7" spans="1:24">
      <c r="A7" s="45"/>
      <c r="B7" s="46" t="s">
        <v>42</v>
      </c>
      <c r="C7" s="47">
        <v>84</v>
      </c>
      <c r="D7" s="47" t="s">
        <v>5</v>
      </c>
      <c r="E7" s="48" t="s">
        <v>43</v>
      </c>
      <c r="F7" s="49">
        <v>90</v>
      </c>
      <c r="G7" s="50"/>
      <c r="H7" s="51">
        <v>16.690000000000001</v>
      </c>
      <c r="I7" s="52">
        <v>13.86</v>
      </c>
      <c r="J7" s="53">
        <v>10.69</v>
      </c>
      <c r="K7" s="54">
        <v>234.91</v>
      </c>
      <c r="L7" s="51">
        <v>0.08</v>
      </c>
      <c r="M7" s="52">
        <v>0.12</v>
      </c>
      <c r="N7" s="52">
        <v>1.08</v>
      </c>
      <c r="O7" s="52">
        <v>20</v>
      </c>
      <c r="P7" s="53">
        <v>0.04</v>
      </c>
      <c r="Q7" s="51">
        <v>26.61</v>
      </c>
      <c r="R7" s="52">
        <v>140.63</v>
      </c>
      <c r="S7" s="52">
        <v>18.5</v>
      </c>
      <c r="T7" s="52">
        <v>1.21</v>
      </c>
      <c r="U7" s="52">
        <v>197.66</v>
      </c>
      <c r="V7" s="52">
        <v>4.0000000000000001E-3</v>
      </c>
      <c r="W7" s="52">
        <v>1E-3</v>
      </c>
      <c r="X7" s="53">
        <v>0</v>
      </c>
    </row>
    <row r="8" spans="1:24">
      <c r="A8" s="45"/>
      <c r="B8" s="55" t="s">
        <v>44</v>
      </c>
      <c r="C8" s="56">
        <v>150</v>
      </c>
      <c r="D8" s="56" t="s">
        <v>5</v>
      </c>
      <c r="E8" s="57" t="s">
        <v>45</v>
      </c>
      <c r="F8" s="58">
        <v>90</v>
      </c>
      <c r="G8" s="59"/>
      <c r="H8" s="60">
        <v>21.52</v>
      </c>
      <c r="I8" s="61">
        <v>19.57</v>
      </c>
      <c r="J8" s="62">
        <v>2.4500000000000002</v>
      </c>
      <c r="K8" s="63">
        <v>270.77</v>
      </c>
      <c r="L8" s="60">
        <v>0.09</v>
      </c>
      <c r="M8" s="61">
        <v>0.16</v>
      </c>
      <c r="N8" s="61">
        <v>7.66</v>
      </c>
      <c r="O8" s="61">
        <v>70</v>
      </c>
      <c r="P8" s="62">
        <v>0.04</v>
      </c>
      <c r="Q8" s="64">
        <v>26.49</v>
      </c>
      <c r="R8" s="61">
        <v>178.7</v>
      </c>
      <c r="S8" s="61">
        <v>24.83</v>
      </c>
      <c r="T8" s="61">
        <v>1.68</v>
      </c>
      <c r="U8" s="61">
        <v>295.58</v>
      </c>
      <c r="V8" s="61">
        <v>5.0000000000000001E-3</v>
      </c>
      <c r="W8" s="61">
        <v>2.9999999999999997E-4</v>
      </c>
      <c r="X8" s="62">
        <v>0.56999999999999995</v>
      </c>
    </row>
    <row r="9" spans="1:24">
      <c r="A9" s="45"/>
      <c r="B9" s="37"/>
      <c r="C9" s="38">
        <v>51</v>
      </c>
      <c r="D9" s="38" t="s">
        <v>46</v>
      </c>
      <c r="E9" s="15" t="s">
        <v>47</v>
      </c>
      <c r="F9" s="38">
        <v>150</v>
      </c>
      <c r="G9" s="16"/>
      <c r="H9" s="65">
        <v>3.33</v>
      </c>
      <c r="I9" s="66">
        <v>3.81</v>
      </c>
      <c r="J9" s="67">
        <v>26.04</v>
      </c>
      <c r="K9" s="68">
        <v>151.12</v>
      </c>
      <c r="L9" s="17">
        <v>0.15</v>
      </c>
      <c r="M9" s="18">
        <v>0.1</v>
      </c>
      <c r="N9" s="18">
        <v>14.03</v>
      </c>
      <c r="O9" s="18">
        <v>20</v>
      </c>
      <c r="P9" s="19">
        <v>0.06</v>
      </c>
      <c r="Q9" s="21">
        <v>20.11</v>
      </c>
      <c r="R9" s="18">
        <v>90.58</v>
      </c>
      <c r="S9" s="18">
        <v>35.68</v>
      </c>
      <c r="T9" s="18">
        <v>1.45</v>
      </c>
      <c r="U9" s="18">
        <v>830.41</v>
      </c>
      <c r="V9" s="18">
        <v>7.0000000000000001E-3</v>
      </c>
      <c r="W9" s="18">
        <v>0</v>
      </c>
      <c r="X9" s="19">
        <v>0</v>
      </c>
    </row>
    <row r="10" spans="1:24">
      <c r="A10" s="45"/>
      <c r="B10" s="37"/>
      <c r="C10" s="38">
        <v>216</v>
      </c>
      <c r="D10" s="38" t="s">
        <v>32</v>
      </c>
      <c r="E10" s="69" t="s">
        <v>48</v>
      </c>
      <c r="F10" s="70">
        <v>200</v>
      </c>
      <c r="G10" s="16"/>
      <c r="H10" s="17">
        <v>0.25</v>
      </c>
      <c r="I10" s="18">
        <v>0</v>
      </c>
      <c r="J10" s="19">
        <v>12.73</v>
      </c>
      <c r="K10" s="71">
        <v>51.3</v>
      </c>
      <c r="L10" s="17">
        <v>0</v>
      </c>
      <c r="M10" s="18">
        <v>0</v>
      </c>
      <c r="N10" s="18">
        <v>4.3899999999999997</v>
      </c>
      <c r="O10" s="18">
        <v>0</v>
      </c>
      <c r="P10" s="19">
        <v>0</v>
      </c>
      <c r="Q10" s="21">
        <v>0.32</v>
      </c>
      <c r="R10" s="18">
        <v>0</v>
      </c>
      <c r="S10" s="18">
        <v>0</v>
      </c>
      <c r="T10" s="18">
        <v>0.03</v>
      </c>
      <c r="U10" s="18">
        <v>0.3</v>
      </c>
      <c r="V10" s="18">
        <v>0</v>
      </c>
      <c r="W10" s="18">
        <v>0</v>
      </c>
      <c r="X10" s="42">
        <v>0</v>
      </c>
    </row>
    <row r="11" spans="1:24">
      <c r="A11" s="45"/>
      <c r="B11" s="37"/>
      <c r="C11" s="72">
        <v>119</v>
      </c>
      <c r="D11" s="38" t="s">
        <v>33</v>
      </c>
      <c r="E11" s="15" t="s">
        <v>34</v>
      </c>
      <c r="F11" s="38">
        <v>40</v>
      </c>
      <c r="G11" s="73"/>
      <c r="H11" s="17">
        <v>3.04</v>
      </c>
      <c r="I11" s="18">
        <v>0.32</v>
      </c>
      <c r="J11" s="19">
        <v>19.68</v>
      </c>
      <c r="K11" s="71">
        <v>94</v>
      </c>
      <c r="L11" s="17">
        <v>0.04</v>
      </c>
      <c r="M11" s="18">
        <v>0.01</v>
      </c>
      <c r="N11" s="18">
        <v>0</v>
      </c>
      <c r="O11" s="18">
        <v>0</v>
      </c>
      <c r="P11" s="19">
        <v>0</v>
      </c>
      <c r="Q11" s="74">
        <v>8</v>
      </c>
      <c r="R11" s="75">
        <v>26</v>
      </c>
      <c r="S11" s="75">
        <v>5.6</v>
      </c>
      <c r="T11" s="75">
        <v>0.44</v>
      </c>
      <c r="U11" s="75">
        <v>37.200000000000003</v>
      </c>
      <c r="V11" s="75">
        <v>1.1999999999999999E-3</v>
      </c>
      <c r="W11" s="18">
        <v>2.3999999999999998E-3</v>
      </c>
      <c r="X11" s="42">
        <v>5.8</v>
      </c>
    </row>
    <row r="12" spans="1:24">
      <c r="A12" s="45"/>
      <c r="B12" s="37"/>
      <c r="C12" s="38">
        <v>120</v>
      </c>
      <c r="D12" s="38" t="s">
        <v>35</v>
      </c>
      <c r="E12" s="15" t="s">
        <v>36</v>
      </c>
      <c r="F12" s="38">
        <v>30</v>
      </c>
      <c r="G12" s="73"/>
      <c r="H12" s="17">
        <v>1.98</v>
      </c>
      <c r="I12" s="18">
        <v>0.36</v>
      </c>
      <c r="J12" s="19">
        <v>12.06</v>
      </c>
      <c r="K12" s="20">
        <v>59.4</v>
      </c>
      <c r="L12" s="17">
        <v>0.05</v>
      </c>
      <c r="M12" s="18">
        <v>0.02</v>
      </c>
      <c r="N12" s="18">
        <v>0</v>
      </c>
      <c r="O12" s="18">
        <v>0</v>
      </c>
      <c r="P12" s="19">
        <v>0</v>
      </c>
      <c r="Q12" s="21">
        <v>8.6999999999999993</v>
      </c>
      <c r="R12" s="18">
        <v>45</v>
      </c>
      <c r="S12" s="18">
        <v>14.1</v>
      </c>
      <c r="T12" s="18">
        <v>1.17</v>
      </c>
      <c r="U12" s="18">
        <v>70.5</v>
      </c>
      <c r="V12" s="18">
        <v>1.32E-3</v>
      </c>
      <c r="W12" s="18">
        <v>1.65E-3</v>
      </c>
      <c r="X12" s="19">
        <v>0.01</v>
      </c>
    </row>
    <row r="13" spans="1:24">
      <c r="A13" s="76"/>
      <c r="B13" s="46" t="s">
        <v>42</v>
      </c>
      <c r="C13" s="47"/>
      <c r="D13" s="47"/>
      <c r="E13" s="77" t="s">
        <v>37</v>
      </c>
      <c r="F13" s="78">
        <f>F5+F6+F7+F9+F10+F11+F12</f>
        <v>770</v>
      </c>
      <c r="G13" s="79"/>
      <c r="H13" s="80">
        <f t="shared" ref="H13:X13" si="0">H5+H6+H7+H9+H10+H11+H12</f>
        <v>31.390000000000004</v>
      </c>
      <c r="I13" s="81">
        <f t="shared" si="0"/>
        <v>28.689999999999998</v>
      </c>
      <c r="J13" s="82">
        <f t="shared" si="0"/>
        <v>99.94</v>
      </c>
      <c r="K13" s="79">
        <f t="shared" si="0"/>
        <v>784.8599999999999</v>
      </c>
      <c r="L13" s="80">
        <f t="shared" si="0"/>
        <v>0.41999999999999993</v>
      </c>
      <c r="M13" s="81">
        <f t="shared" si="0"/>
        <v>0.37</v>
      </c>
      <c r="N13" s="81">
        <f t="shared" si="0"/>
        <v>28.240000000000002</v>
      </c>
      <c r="O13" s="81">
        <f t="shared" si="0"/>
        <v>590</v>
      </c>
      <c r="P13" s="82">
        <f t="shared" si="0"/>
        <v>0.66000000000000014</v>
      </c>
      <c r="Q13" s="83">
        <f t="shared" si="0"/>
        <v>94.309999999999988</v>
      </c>
      <c r="R13" s="81">
        <f t="shared" si="0"/>
        <v>414.56</v>
      </c>
      <c r="S13" s="81">
        <f t="shared" si="0"/>
        <v>113.66</v>
      </c>
      <c r="T13" s="81">
        <f t="shared" si="0"/>
        <v>5.620000000000001</v>
      </c>
      <c r="U13" s="81">
        <f t="shared" si="0"/>
        <v>1658.92</v>
      </c>
      <c r="V13" s="81">
        <f t="shared" si="0"/>
        <v>2.76E-2</v>
      </c>
      <c r="W13" s="81">
        <f t="shared" si="0"/>
        <v>5.79E-3</v>
      </c>
      <c r="X13" s="82">
        <f t="shared" si="0"/>
        <v>5.9099999999999993</v>
      </c>
    </row>
    <row r="14" spans="1:24" ht="16.2" customHeight="1">
      <c r="A14" s="76"/>
      <c r="B14" s="84" t="s">
        <v>44</v>
      </c>
      <c r="C14" s="56"/>
      <c r="D14" s="85"/>
      <c r="E14" s="86" t="s">
        <v>37</v>
      </c>
      <c r="F14" s="87">
        <f>F6+F5+F9+F8+F10+F11+F12</f>
        <v>770</v>
      </c>
      <c r="G14" s="88"/>
      <c r="H14" s="89">
        <f t="shared" ref="H14:X14" si="1">H6+H5+H9+H8+H10+H11+H12</f>
        <v>36.22</v>
      </c>
      <c r="I14" s="90">
        <f t="shared" si="1"/>
        <v>34.4</v>
      </c>
      <c r="J14" s="91">
        <f t="shared" si="1"/>
        <v>91.700000000000017</v>
      </c>
      <c r="K14" s="92">
        <f>K6+K5+K9+K8+K10+K11+K12</f>
        <v>820.71999999999991</v>
      </c>
      <c r="L14" s="93">
        <f t="shared" si="1"/>
        <v>0.42999999999999994</v>
      </c>
      <c r="M14" s="94">
        <f t="shared" si="1"/>
        <v>0.41000000000000003</v>
      </c>
      <c r="N14" s="94">
        <f t="shared" si="1"/>
        <v>34.82</v>
      </c>
      <c r="O14" s="94">
        <f t="shared" si="1"/>
        <v>640</v>
      </c>
      <c r="P14" s="95">
        <f t="shared" si="1"/>
        <v>0.66000000000000014</v>
      </c>
      <c r="Q14" s="96">
        <f t="shared" si="1"/>
        <v>94.19</v>
      </c>
      <c r="R14" s="96">
        <f t="shared" si="1"/>
        <v>452.63</v>
      </c>
      <c r="S14" s="96">
        <f t="shared" si="1"/>
        <v>119.99</v>
      </c>
      <c r="T14" s="96">
        <f t="shared" si="1"/>
        <v>6.0900000000000007</v>
      </c>
      <c r="U14" s="96">
        <f t="shared" si="1"/>
        <v>1756.84</v>
      </c>
      <c r="V14" s="96">
        <f t="shared" si="1"/>
        <v>2.86E-2</v>
      </c>
      <c r="W14" s="96">
        <f t="shared" si="1"/>
        <v>5.089999999999999E-3</v>
      </c>
      <c r="X14" s="97">
        <f t="shared" si="1"/>
        <v>6.4799999999999995</v>
      </c>
    </row>
    <row r="15" spans="1:24">
      <c r="A15" s="76"/>
      <c r="B15" s="46" t="s">
        <v>42</v>
      </c>
      <c r="C15" s="47"/>
      <c r="D15" s="47"/>
      <c r="E15" s="77" t="s">
        <v>38</v>
      </c>
      <c r="F15" s="98"/>
      <c r="G15" s="99"/>
      <c r="H15" s="100"/>
      <c r="I15" s="101"/>
      <c r="J15" s="102"/>
      <c r="K15" s="103">
        <f>K13/23.5</f>
        <v>33.398297872340422</v>
      </c>
      <c r="L15" s="100"/>
      <c r="M15" s="101"/>
      <c r="N15" s="101"/>
      <c r="O15" s="101"/>
      <c r="P15" s="102"/>
      <c r="Q15" s="104"/>
      <c r="R15" s="101"/>
      <c r="S15" s="101"/>
      <c r="T15" s="101"/>
      <c r="U15" s="101"/>
      <c r="V15" s="101"/>
      <c r="W15" s="101"/>
      <c r="X15" s="102"/>
    </row>
    <row r="16" spans="1:24" ht="15" thickBot="1">
      <c r="A16" s="105"/>
      <c r="B16" s="106" t="s">
        <v>44</v>
      </c>
      <c r="C16" s="107"/>
      <c r="D16" s="107"/>
      <c r="E16" s="108" t="s">
        <v>38</v>
      </c>
      <c r="F16" s="109"/>
      <c r="G16" s="110"/>
      <c r="H16" s="111"/>
      <c r="I16" s="112"/>
      <c r="J16" s="113"/>
      <c r="K16" s="114">
        <f>K14/23.5</f>
        <v>34.924255319148934</v>
      </c>
      <c r="L16" s="111"/>
      <c r="M16" s="112"/>
      <c r="N16" s="112"/>
      <c r="O16" s="112"/>
      <c r="P16" s="113"/>
      <c r="Q16" s="115"/>
      <c r="R16" s="112"/>
      <c r="S16" s="112"/>
      <c r="T16" s="112"/>
      <c r="U16" s="112"/>
      <c r="V16" s="112"/>
      <c r="W16" s="112"/>
      <c r="X16" s="113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2024-01-07T10:03:35Z</dcterms:modified>
</cp:coreProperties>
</file>