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</calcChain>
</file>

<file path=xl/sharedStrings.xml><?xml version="1.0" encoding="utf-8"?>
<sst xmlns="http://schemas.openxmlformats.org/spreadsheetml/2006/main" count="62" uniqueCount="53">
  <si>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</si>
  <si>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</si>
  <si>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</si>
  <si>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</si>
  <si>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</si>
  <si>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</si>
  <si>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</si>
  <si>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</si>
  <si>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</si>
  <si>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</si>
  <si>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</si>
  <si>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</si>
  <si>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</si>
  <si>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</si>
  <si>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</si>
  <si>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</si>
  <si>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</si>
  <si>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</si>
  <si>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</si>
  <si>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</si>
  <si>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</si>
  <si>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</si>
  <si>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</si>
  <si>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</si>
  <si>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</si>
  <si>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</si>
  <si>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</si>
  <si>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</si>
  <si>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</si>
  <si>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</si>
  <si>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</si>
  <si>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</si>
  <si>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</si>
  <si>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</si>
  <si>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</si>
  <si>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</si>
  <si>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</si>
  <si>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</si>
  <si>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</si>
  <si>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</si>
  <si>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</si>
  <si>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</si>
  <si>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>о/о**</t>
  </si>
  <si>
    <t>Фрукты в ассортименте (мандарин)</t>
  </si>
  <si>
    <t xml:space="preserve"> 1 блюдо </t>
  </si>
  <si>
    <t>Борщ с мясом и сметаной</t>
  </si>
  <si>
    <t>Фрикадельки куриные с красным соусом</t>
  </si>
  <si>
    <t>Чахохбили</t>
  </si>
  <si>
    <t>гарнир</t>
  </si>
  <si>
    <t>Картофельное пюре с маслом</t>
  </si>
  <si>
    <t>Рагу овощное с маслом</t>
  </si>
  <si>
    <t>Сок фруктовый (персиковый)</t>
  </si>
  <si>
    <t>п/к* - полный комплект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</si>
</sst>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17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left" wrapText="1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12" xfId="0" applyFont="1" applyFill="1" applyBorder="1"/>
    <xf numFmtId="0" fontId="2" fillId="2" borderId="6" xfId="0" applyFont="1" applyFill="1" applyBorder="1" applyAlignment="1">
      <alignment horizontal="left" wrapText="1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29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8" fillId="3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36" xfId="0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2" fillId="3" borderId="36" xfId="0" applyFont="1" applyFill="1" applyBorder="1" applyAlignment="1">
      <alignment wrapText="1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6" xfId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9" fillId="2" borderId="12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36" xfId="0" applyFont="1" applyFill="1" applyBorder="1" applyAlignment="1">
      <alignment wrapText="1"/>
    </xf>
    <xf numFmtId="0" fontId="2" fillId="2" borderId="6" xfId="0" applyFont="1" applyFill="1" applyBorder="1"/>
    <xf numFmtId="0" fontId="8" fillId="2" borderId="21" xfId="1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0" fontId="9" fillId="2" borderId="26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10" fillId="0" borderId="0" xfId="1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8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7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32" t="s">
        <v>7</v>
      </c>
      <c r="B3" s="132"/>
      <c r="C3" s="127" t="s">
        <v>8</v>
      </c>
      <c r="D3" s="134" t="s">
        <v>9</v>
      </c>
      <c r="E3" s="127" t="s">
        <v>10</v>
      </c>
      <c r="F3" s="127" t="s">
        <v>3</v>
      </c>
      <c r="G3" s="127" t="s">
        <v>11</v>
      </c>
      <c r="H3" s="124" t="s">
        <v>12</v>
      </c>
      <c r="I3" s="129"/>
      <c r="J3" s="129"/>
      <c r="K3" s="127" t="s">
        <v>13</v>
      </c>
      <c r="L3" s="125" t="s">
        <v>14</v>
      </c>
      <c r="M3" s="125"/>
      <c r="N3" s="130"/>
      <c r="O3" s="130"/>
      <c r="P3" s="131"/>
      <c r="Q3" s="124" t="s">
        <v>15</v>
      </c>
      <c r="R3" s="125"/>
      <c r="S3" s="125"/>
      <c r="T3" s="125"/>
      <c r="U3" s="125"/>
      <c r="V3" s="125"/>
      <c r="W3" s="125"/>
      <c r="X3" s="126"/>
    </row>
    <row r="4" spans="1:24" ht="24.6" thickBot="1">
      <c r="A4" s="133"/>
      <c r="B4" s="133"/>
      <c r="C4" s="128"/>
      <c r="D4" s="128"/>
      <c r="E4" s="128"/>
      <c r="F4" s="128"/>
      <c r="G4" s="128"/>
      <c r="H4" s="69" t="s">
        <v>0</v>
      </c>
      <c r="I4" s="35" t="s">
        <v>1</v>
      </c>
      <c r="J4" s="70" t="s">
        <v>2</v>
      </c>
      <c r="K4" s="128"/>
      <c r="L4" s="41" t="s">
        <v>16</v>
      </c>
      <c r="M4" s="39" t="s">
        <v>17</v>
      </c>
      <c r="N4" s="37" t="s">
        <v>18</v>
      </c>
      <c r="O4" s="40" t="s">
        <v>19</v>
      </c>
      <c r="P4" s="37" t="s">
        <v>20</v>
      </c>
      <c r="Q4" s="36" t="s">
        <v>21</v>
      </c>
      <c r="R4" s="37" t="s">
        <v>22</v>
      </c>
      <c r="S4" s="36" t="s">
        <v>23</v>
      </c>
      <c r="T4" s="37" t="s">
        <v>24</v>
      </c>
      <c r="U4" s="41" t="s">
        <v>25</v>
      </c>
      <c r="V4" s="38" t="s">
        <v>26</v>
      </c>
      <c r="W4" s="38" t="s">
        <v>27</v>
      </c>
      <c r="X4" s="42" t="s">
        <v>28</v>
      </c>
    </row>
    <row r="5" spans="1:24" ht="24">
      <c r="A5" s="71" t="s">
        <v>35</v>
      </c>
      <c r="B5" s="72"/>
      <c r="C5" s="73">
        <v>137</v>
      </c>
      <c r="D5" s="74" t="s">
        <v>41</v>
      </c>
      <c r="E5" s="75" t="s">
        <v>43</v>
      </c>
      <c r="F5" s="43">
        <v>100</v>
      </c>
      <c r="G5" s="74"/>
      <c r="H5" s="76">
        <v>0.8</v>
      </c>
      <c r="I5" s="77">
        <v>0.2</v>
      </c>
      <c r="J5" s="78">
        <v>7.5</v>
      </c>
      <c r="K5" s="79">
        <v>38</v>
      </c>
      <c r="L5" s="17">
        <v>0.06</v>
      </c>
      <c r="M5" s="80">
        <v>0.03</v>
      </c>
      <c r="N5" s="18">
        <v>38</v>
      </c>
      <c r="O5" s="18">
        <v>10</v>
      </c>
      <c r="P5" s="16">
        <v>0</v>
      </c>
      <c r="Q5" s="17">
        <v>35</v>
      </c>
      <c r="R5" s="18">
        <v>17</v>
      </c>
      <c r="S5" s="18">
        <v>11</v>
      </c>
      <c r="T5" s="18">
        <v>0.1</v>
      </c>
      <c r="U5" s="18">
        <v>155</v>
      </c>
      <c r="V5" s="18">
        <v>3.0000000000000001E-5</v>
      </c>
      <c r="W5" s="18">
        <v>1E-4</v>
      </c>
      <c r="X5" s="16">
        <v>0.15</v>
      </c>
    </row>
    <row r="6" spans="1:24">
      <c r="A6" s="81"/>
      <c r="B6" s="82"/>
      <c r="C6" s="13">
        <v>31</v>
      </c>
      <c r="D6" s="12" t="s">
        <v>44</v>
      </c>
      <c r="E6" s="83" t="s">
        <v>45</v>
      </c>
      <c r="F6" s="19">
        <v>250</v>
      </c>
      <c r="G6" s="13"/>
      <c r="H6" s="44">
        <v>7.19</v>
      </c>
      <c r="I6" s="45">
        <v>10.98</v>
      </c>
      <c r="J6" s="14">
        <v>10.93</v>
      </c>
      <c r="K6" s="84">
        <v>172.55</v>
      </c>
      <c r="L6" s="44">
        <v>0.05</v>
      </c>
      <c r="M6" s="85">
        <v>0.09</v>
      </c>
      <c r="N6" s="45">
        <v>6.57</v>
      </c>
      <c r="O6" s="45">
        <v>160</v>
      </c>
      <c r="P6" s="14">
        <v>0.09</v>
      </c>
      <c r="Q6" s="44">
        <v>42.27</v>
      </c>
      <c r="R6" s="45">
        <v>96.84</v>
      </c>
      <c r="S6" s="45">
        <v>25.36</v>
      </c>
      <c r="T6" s="45">
        <v>1.61</v>
      </c>
      <c r="U6" s="45">
        <v>344.36</v>
      </c>
      <c r="V6" s="45">
        <v>7.0000000000000001E-3</v>
      </c>
      <c r="W6" s="45">
        <v>5.0000000000000001E-4</v>
      </c>
      <c r="X6" s="14">
        <v>0.04</v>
      </c>
    </row>
    <row r="7" spans="1:24" ht="24">
      <c r="A7" s="86"/>
      <c r="B7" s="21" t="s">
        <v>37</v>
      </c>
      <c r="C7" s="54">
        <v>258</v>
      </c>
      <c r="D7" s="21" t="s">
        <v>36</v>
      </c>
      <c r="E7" s="87" t="s">
        <v>46</v>
      </c>
      <c r="F7" s="88">
        <v>100</v>
      </c>
      <c r="G7" s="89"/>
      <c r="H7" s="22">
        <v>14.47</v>
      </c>
      <c r="I7" s="23">
        <v>9.82</v>
      </c>
      <c r="J7" s="24">
        <v>9.1</v>
      </c>
      <c r="K7" s="57">
        <v>173.67</v>
      </c>
      <c r="L7" s="22">
        <v>7.0000000000000007E-2</v>
      </c>
      <c r="M7" s="90">
        <v>0.1</v>
      </c>
      <c r="N7" s="23">
        <v>1.88</v>
      </c>
      <c r="O7" s="23">
        <v>50</v>
      </c>
      <c r="P7" s="24">
        <v>0.03</v>
      </c>
      <c r="Q7" s="22">
        <v>35.15</v>
      </c>
      <c r="R7" s="23">
        <v>125.09</v>
      </c>
      <c r="S7" s="23">
        <v>18.89</v>
      </c>
      <c r="T7" s="23">
        <v>1.33</v>
      </c>
      <c r="U7" s="23">
        <v>245.91</v>
      </c>
      <c r="V7" s="23">
        <v>4.4999999999999998E-2</v>
      </c>
      <c r="W7" s="23">
        <v>1E-3</v>
      </c>
      <c r="X7" s="24">
        <v>0.11</v>
      </c>
    </row>
    <row r="8" spans="1:24">
      <c r="A8" s="86"/>
      <c r="B8" s="47" t="s">
        <v>42</v>
      </c>
      <c r="C8" s="59">
        <v>150</v>
      </c>
      <c r="D8" s="60" t="s">
        <v>36</v>
      </c>
      <c r="E8" s="48" t="s">
        <v>47</v>
      </c>
      <c r="F8" s="91">
        <v>100</v>
      </c>
      <c r="G8" s="92"/>
      <c r="H8" s="50">
        <v>23.92</v>
      </c>
      <c r="I8" s="51">
        <v>21.75</v>
      </c>
      <c r="J8" s="52">
        <v>2.73</v>
      </c>
      <c r="K8" s="93">
        <v>300.86</v>
      </c>
      <c r="L8" s="50">
        <v>0.1</v>
      </c>
      <c r="M8" s="51">
        <v>0.18</v>
      </c>
      <c r="N8" s="51">
        <v>8.51</v>
      </c>
      <c r="O8" s="51">
        <v>80</v>
      </c>
      <c r="P8" s="52">
        <v>0.05</v>
      </c>
      <c r="Q8" s="50">
        <v>29.43</v>
      </c>
      <c r="R8" s="51">
        <v>198.56</v>
      </c>
      <c r="S8" s="51">
        <v>27.59</v>
      </c>
      <c r="T8" s="51">
        <v>1.87</v>
      </c>
      <c r="U8" s="51">
        <v>328.43</v>
      </c>
      <c r="V8" s="51">
        <v>5.4299999999999999E-3</v>
      </c>
      <c r="W8" s="51">
        <v>3.2000000000000003E-4</v>
      </c>
      <c r="X8" s="52">
        <v>0.64</v>
      </c>
    </row>
    <row r="9" spans="1:24">
      <c r="A9" s="86"/>
      <c r="B9" s="21" t="s">
        <v>37</v>
      </c>
      <c r="C9" s="21">
        <v>50</v>
      </c>
      <c r="D9" s="21" t="s">
        <v>48</v>
      </c>
      <c r="E9" s="94" t="s">
        <v>49</v>
      </c>
      <c r="F9" s="46">
        <v>180</v>
      </c>
      <c r="G9" s="55"/>
      <c r="H9" s="95">
        <v>3.94</v>
      </c>
      <c r="I9" s="96">
        <v>9.3699999999999992</v>
      </c>
      <c r="J9" s="97">
        <v>25.88</v>
      </c>
      <c r="K9" s="98">
        <v>204.26</v>
      </c>
      <c r="L9" s="95">
        <v>0.15</v>
      </c>
      <c r="M9" s="96">
        <v>0.14000000000000001</v>
      </c>
      <c r="N9" s="96">
        <v>13.39</v>
      </c>
      <c r="O9" s="96">
        <v>60</v>
      </c>
      <c r="P9" s="97">
        <v>0.18</v>
      </c>
      <c r="Q9" s="95">
        <v>47.81</v>
      </c>
      <c r="R9" s="96">
        <v>108.62</v>
      </c>
      <c r="S9" s="96">
        <v>36.590000000000003</v>
      </c>
      <c r="T9" s="96">
        <v>1.35</v>
      </c>
      <c r="U9" s="96">
        <v>816.43</v>
      </c>
      <c r="V9" s="96">
        <v>9.4000000000000004E-3</v>
      </c>
      <c r="W9" s="96">
        <v>1E-3</v>
      </c>
      <c r="X9" s="97">
        <v>0.05</v>
      </c>
    </row>
    <row r="10" spans="1:24">
      <c r="A10" s="86"/>
      <c r="B10" s="99" t="s">
        <v>38</v>
      </c>
      <c r="C10" s="60">
        <v>22</v>
      </c>
      <c r="D10" s="47" t="s">
        <v>48</v>
      </c>
      <c r="E10" s="100" t="s">
        <v>50</v>
      </c>
      <c r="F10" s="49">
        <v>180</v>
      </c>
      <c r="G10" s="47"/>
      <c r="H10" s="101">
        <v>2.89</v>
      </c>
      <c r="I10" s="102">
        <v>8.43</v>
      </c>
      <c r="J10" s="103">
        <v>17.02</v>
      </c>
      <c r="K10" s="104">
        <v>156.94999999999999</v>
      </c>
      <c r="L10" s="105">
        <v>0.1</v>
      </c>
      <c r="M10" s="102">
        <v>0.08</v>
      </c>
      <c r="N10" s="102">
        <v>16.36</v>
      </c>
      <c r="O10" s="102">
        <v>510</v>
      </c>
      <c r="P10" s="103">
        <v>0.08</v>
      </c>
      <c r="Q10" s="105">
        <v>42.29</v>
      </c>
      <c r="R10" s="102">
        <v>75.680000000000007</v>
      </c>
      <c r="S10" s="101">
        <v>33.68</v>
      </c>
      <c r="T10" s="102">
        <v>1.24</v>
      </c>
      <c r="U10" s="102">
        <v>579.27</v>
      </c>
      <c r="V10" s="102">
        <v>6.3600000000000002E-3</v>
      </c>
      <c r="W10" s="102">
        <v>4.8999999999999998E-4</v>
      </c>
      <c r="X10" s="106">
        <v>0.04</v>
      </c>
    </row>
    <row r="11" spans="1:24">
      <c r="A11" s="86"/>
      <c r="B11" s="107"/>
      <c r="C11" s="108">
        <v>107</v>
      </c>
      <c r="D11" s="13" t="s">
        <v>40</v>
      </c>
      <c r="E11" s="109" t="s">
        <v>51</v>
      </c>
      <c r="F11" s="19">
        <v>200</v>
      </c>
      <c r="G11" s="110"/>
      <c r="H11" s="9">
        <v>0.6</v>
      </c>
      <c r="I11" s="10">
        <v>0</v>
      </c>
      <c r="J11" s="11">
        <v>33</v>
      </c>
      <c r="K11" s="53">
        <v>136</v>
      </c>
      <c r="L11" s="9">
        <v>0.04</v>
      </c>
      <c r="M11" s="15">
        <v>0.04</v>
      </c>
      <c r="N11" s="10">
        <v>0.08</v>
      </c>
      <c r="O11" s="10">
        <v>12</v>
      </c>
      <c r="P11" s="11">
        <v>20</v>
      </c>
      <c r="Q11" s="9">
        <v>0</v>
      </c>
      <c r="R11" s="10">
        <v>10</v>
      </c>
      <c r="S11" s="10">
        <v>30</v>
      </c>
      <c r="T11" s="10">
        <v>24</v>
      </c>
      <c r="U11" s="10">
        <v>0.4</v>
      </c>
      <c r="V11" s="10">
        <v>304</v>
      </c>
      <c r="W11" s="10">
        <v>0</v>
      </c>
      <c r="X11" s="11">
        <v>0</v>
      </c>
    </row>
    <row r="12" spans="1:24">
      <c r="A12" s="86"/>
      <c r="B12" s="107"/>
      <c r="C12" s="111">
        <v>119</v>
      </c>
      <c r="D12" s="13" t="s">
        <v>29</v>
      </c>
      <c r="E12" s="112" t="s">
        <v>34</v>
      </c>
      <c r="F12" s="19">
        <v>20</v>
      </c>
      <c r="G12" s="12"/>
      <c r="H12" s="9">
        <v>1.52</v>
      </c>
      <c r="I12" s="10">
        <v>0.16</v>
      </c>
      <c r="J12" s="11">
        <v>9.84</v>
      </c>
      <c r="K12" s="32">
        <v>47</v>
      </c>
      <c r="L12" s="9">
        <v>0.02</v>
      </c>
      <c r="M12" s="10">
        <v>0.01</v>
      </c>
      <c r="N12" s="10">
        <v>0</v>
      </c>
      <c r="O12" s="10">
        <v>0</v>
      </c>
      <c r="P12" s="11">
        <v>0</v>
      </c>
      <c r="Q12" s="9">
        <v>4</v>
      </c>
      <c r="R12" s="10">
        <v>13</v>
      </c>
      <c r="S12" s="10">
        <v>2.8</v>
      </c>
      <c r="T12" s="10">
        <v>0.22</v>
      </c>
      <c r="U12" s="10">
        <v>18.600000000000001</v>
      </c>
      <c r="V12" s="10">
        <v>6.4000000000000005E-4</v>
      </c>
      <c r="W12" s="10">
        <v>1.1999999999999999E-3</v>
      </c>
      <c r="X12" s="11">
        <v>2.9</v>
      </c>
    </row>
    <row r="13" spans="1:24">
      <c r="A13" s="86"/>
      <c r="B13" s="107"/>
      <c r="C13" s="108">
        <v>120</v>
      </c>
      <c r="D13" s="13" t="s">
        <v>30</v>
      </c>
      <c r="E13" s="112" t="s">
        <v>39</v>
      </c>
      <c r="F13" s="12">
        <v>25</v>
      </c>
      <c r="G13" s="13"/>
      <c r="H13" s="9">
        <v>1.65</v>
      </c>
      <c r="I13" s="10">
        <v>0.3</v>
      </c>
      <c r="J13" s="11">
        <v>10.050000000000001</v>
      </c>
      <c r="K13" s="34">
        <v>49.5</v>
      </c>
      <c r="L13" s="9">
        <v>0.04</v>
      </c>
      <c r="M13" s="10">
        <v>0.02</v>
      </c>
      <c r="N13" s="10">
        <v>0</v>
      </c>
      <c r="O13" s="10">
        <v>0</v>
      </c>
      <c r="P13" s="11">
        <v>0</v>
      </c>
      <c r="Q13" s="15">
        <v>7.25</v>
      </c>
      <c r="R13" s="10">
        <v>37.5</v>
      </c>
      <c r="S13" s="10">
        <v>11.75</v>
      </c>
      <c r="T13" s="10">
        <v>0.98</v>
      </c>
      <c r="U13" s="10">
        <v>58.75</v>
      </c>
      <c r="V13" s="10">
        <v>1E-3</v>
      </c>
      <c r="W13" s="10">
        <v>1E-3</v>
      </c>
      <c r="X13" s="11">
        <v>0</v>
      </c>
    </row>
    <row r="14" spans="1:24" ht="16.2" customHeight="1">
      <c r="A14" s="86"/>
      <c r="B14" s="21" t="s">
        <v>37</v>
      </c>
      <c r="C14" s="54"/>
      <c r="D14" s="55"/>
      <c r="E14" s="56" t="s">
        <v>31</v>
      </c>
      <c r="F14" s="55">
        <f>F5+F6+F7+F9+F11+F12+F13</f>
        <v>875</v>
      </c>
      <c r="G14" s="21"/>
      <c r="H14" s="57">
        <f t="shared" ref="H14:X14" si="0">H5+H6+H7+H9+H11+H12+H13</f>
        <v>30.17</v>
      </c>
      <c r="I14" s="23">
        <f t="shared" si="0"/>
        <v>30.83</v>
      </c>
      <c r="J14" s="24">
        <f t="shared" si="0"/>
        <v>106.3</v>
      </c>
      <c r="K14" s="58">
        <f t="shared" si="0"/>
        <v>820.98</v>
      </c>
      <c r="L14" s="22">
        <f t="shared" si="0"/>
        <v>0.42999999999999994</v>
      </c>
      <c r="M14" s="23">
        <f t="shared" si="0"/>
        <v>0.43</v>
      </c>
      <c r="N14" s="23">
        <f t="shared" si="0"/>
        <v>59.92</v>
      </c>
      <c r="O14" s="23">
        <f t="shared" si="0"/>
        <v>292</v>
      </c>
      <c r="P14" s="24">
        <f t="shared" si="0"/>
        <v>20.3</v>
      </c>
      <c r="Q14" s="22">
        <f t="shared" si="0"/>
        <v>171.48000000000002</v>
      </c>
      <c r="R14" s="23">
        <f t="shared" si="0"/>
        <v>408.05</v>
      </c>
      <c r="S14" s="23">
        <f t="shared" si="0"/>
        <v>136.38999999999999</v>
      </c>
      <c r="T14" s="23">
        <f t="shared" si="0"/>
        <v>29.59</v>
      </c>
      <c r="U14" s="23">
        <f t="shared" si="0"/>
        <v>1639.4499999999998</v>
      </c>
      <c r="V14" s="23">
        <f t="shared" si="0"/>
        <v>304.06306999999993</v>
      </c>
      <c r="W14" s="23">
        <f t="shared" si="0"/>
        <v>4.7999999999999996E-3</v>
      </c>
      <c r="X14" s="24">
        <f t="shared" si="0"/>
        <v>3.25</v>
      </c>
    </row>
    <row r="15" spans="1:24">
      <c r="A15" s="86"/>
      <c r="B15" s="21" t="s">
        <v>37</v>
      </c>
      <c r="C15" s="54"/>
      <c r="D15" s="55"/>
      <c r="E15" s="56" t="s">
        <v>32</v>
      </c>
      <c r="F15" s="55"/>
      <c r="G15" s="21"/>
      <c r="H15" s="57"/>
      <c r="I15" s="23"/>
      <c r="J15" s="24"/>
      <c r="K15" s="58">
        <f>K14/27.2</f>
        <v>30.183088235294118</v>
      </c>
      <c r="L15" s="22"/>
      <c r="M15" s="23"/>
      <c r="N15" s="23"/>
      <c r="O15" s="23"/>
      <c r="P15" s="24"/>
      <c r="Q15" s="22"/>
      <c r="R15" s="23"/>
      <c r="S15" s="23"/>
      <c r="T15" s="23"/>
      <c r="U15" s="23"/>
      <c r="V15" s="23"/>
      <c r="W15" s="23"/>
      <c r="X15" s="24"/>
    </row>
    <row r="16" spans="1:24">
      <c r="A16" s="86"/>
      <c r="B16" s="47" t="s">
        <v>42</v>
      </c>
      <c r="C16" s="59"/>
      <c r="D16" s="60"/>
      <c r="E16" s="61" t="s">
        <v>31</v>
      </c>
      <c r="F16" s="62">
        <f>F5+F6+F8+F10+F11+F12+F13</f>
        <v>875</v>
      </c>
      <c r="G16" s="33"/>
      <c r="H16" s="62">
        <f t="shared" ref="H16:X16" si="1">H5+H6+H8+H10+H11+H12+H13</f>
        <v>38.570000000000007</v>
      </c>
      <c r="I16" s="25">
        <f t="shared" si="1"/>
        <v>41.819999999999993</v>
      </c>
      <c r="J16" s="26">
        <f t="shared" si="1"/>
        <v>91.070000000000007</v>
      </c>
      <c r="K16" s="33">
        <f t="shared" si="1"/>
        <v>900.86</v>
      </c>
      <c r="L16" s="27">
        <f t="shared" si="1"/>
        <v>0.41000000000000003</v>
      </c>
      <c r="M16" s="25">
        <f t="shared" si="1"/>
        <v>0.45</v>
      </c>
      <c r="N16" s="25">
        <f t="shared" si="1"/>
        <v>69.52</v>
      </c>
      <c r="O16" s="25">
        <f t="shared" si="1"/>
        <v>772</v>
      </c>
      <c r="P16" s="26">
        <f t="shared" si="1"/>
        <v>20.22</v>
      </c>
      <c r="Q16" s="27">
        <f t="shared" si="1"/>
        <v>160.24</v>
      </c>
      <c r="R16" s="25">
        <f t="shared" si="1"/>
        <v>448.58</v>
      </c>
      <c r="S16" s="25">
        <f t="shared" si="1"/>
        <v>142.18</v>
      </c>
      <c r="T16" s="25">
        <f t="shared" si="1"/>
        <v>30.02</v>
      </c>
      <c r="U16" s="25">
        <f t="shared" si="1"/>
        <v>1484.81</v>
      </c>
      <c r="V16" s="25">
        <f t="shared" si="1"/>
        <v>304.02045999999996</v>
      </c>
      <c r="W16" s="25">
        <f t="shared" si="1"/>
        <v>3.6099999999999999E-3</v>
      </c>
      <c r="X16" s="26">
        <f t="shared" si="1"/>
        <v>3.77</v>
      </c>
    </row>
    <row r="17" spans="1:24" ht="15" thickBot="1">
      <c r="A17" s="113"/>
      <c r="B17" s="28" t="s">
        <v>42</v>
      </c>
      <c r="C17" s="63"/>
      <c r="D17" s="64"/>
      <c r="E17" s="65" t="s">
        <v>32</v>
      </c>
      <c r="F17" s="66"/>
      <c r="G17" s="28"/>
      <c r="H17" s="67"/>
      <c r="I17" s="30"/>
      <c r="J17" s="31"/>
      <c r="K17" s="68">
        <f>K16/27.2</f>
        <v>33.119852941176475</v>
      </c>
      <c r="L17" s="29"/>
      <c r="M17" s="30"/>
      <c r="N17" s="30"/>
      <c r="O17" s="30"/>
      <c r="P17" s="31"/>
      <c r="Q17" s="29"/>
      <c r="R17" s="30"/>
      <c r="S17" s="30"/>
      <c r="T17" s="30"/>
      <c r="U17" s="30"/>
      <c r="V17" s="30"/>
      <c r="W17" s="30"/>
      <c r="X17" s="31"/>
    </row>
    <row r="18" spans="1:24">
      <c r="A18" s="5"/>
      <c r="B18" s="5"/>
      <c r="C18" s="114"/>
      <c r="D18" s="5"/>
      <c r="E18" s="5"/>
      <c r="F18" s="5"/>
      <c r="G18" s="115"/>
      <c r="H18" s="116"/>
      <c r="I18" s="115"/>
      <c r="J18" s="5"/>
      <c r="K18" s="11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18"/>
    </row>
    <row r="19" spans="1:24">
      <c r="A19" s="5"/>
      <c r="B19" s="5"/>
      <c r="C19" s="114"/>
      <c r="D19" s="115"/>
      <c r="E19" s="119"/>
      <c r="F19" s="120"/>
      <c r="G19" s="115"/>
      <c r="H19" s="115"/>
      <c r="I19" s="115"/>
      <c r="J19" s="11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>
      <c r="A20" s="121" t="s">
        <v>52</v>
      </c>
      <c r="B20" s="122"/>
      <c r="C20" s="123"/>
      <c r="D20" s="123"/>
      <c r="E20" s="119"/>
      <c r="F20" s="120"/>
      <c r="G20" s="115"/>
      <c r="H20" s="115"/>
      <c r="I20" s="115"/>
      <c r="J20" s="11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2024-01-07T09:58:22Z</dcterms:modified>
</cp:coreProperties>
</file>