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3" i="1"/>
  <c r="W12"/>
  <c r="V12"/>
  <c r="U12"/>
  <c r="T12"/>
  <c r="S12"/>
  <c r="R12"/>
  <c r="Q12"/>
  <c r="P12"/>
  <c r="O12"/>
  <c r="N12"/>
  <c r="M12"/>
  <c r="L12"/>
  <c r="K12"/>
  <c r="J12"/>
  <c r="I12"/>
  <c r="H12"/>
  <c r="G12"/>
  <c r="E12"/>
</calcChain>
</file>

<file path=xl/sharedStrings.xml><?xml version="1.0" encoding="utf-8"?>
<sst xmlns="http://schemas.openxmlformats.org/spreadsheetml/2006/main" count="48" uniqueCount="47">
  <si>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</si>
  <si>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</si>
  <si>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</si>
  <si>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</si>
  <si>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</si>
  <si>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</si>
  <si>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</si>
  <si>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</si>
  <si>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</si>
  <si>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</si>
  <si>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</si>
  <si>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</si>
  <si>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</si>
  <si>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</si>
  <si>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</si>
  <si>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</si>
  <si>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</si>
  <si>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</si>
  <si>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</si>
  <si>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</si>
  <si>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</si>
  <si>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</si>
  <si>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</si>
  <si>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</si>
  <si>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</si>
  <si>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</si>
  <si>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</si>
  <si>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</si>
  <si>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</si>
  <si>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</si>
  <si>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Обед</t>
  </si>
  <si>
    <t>закуска</t>
  </si>
  <si>
    <t>Фрукты в ассортименте (яблоко)</t>
  </si>
  <si>
    <t>1 блюдо</t>
  </si>
  <si>
    <t>Щи с мясом и сметаной</t>
  </si>
  <si>
    <t>2 блюдо</t>
  </si>
  <si>
    <t>Плов с мясом (говядина)</t>
  </si>
  <si>
    <t>3 блюдо</t>
  </si>
  <si>
    <t>Компот из сухофруктов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</si>
  <si>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</si>
  <si>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</si>
  <si>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</si>
  <si>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</si>
  <si>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</si>
  <si>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</si>
  <si>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 xml:space="preserve"> </t>
  </si>
  <si>
    <t>МБОУ "Усть-Чебулинская ООШ"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</si>
</sst>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charset val="204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2" xfId="0" applyFont="1" applyBorder="1" applyAlignment="1"/>
    <xf numFmtId="0" fontId="6" fillId="0" borderId="1" xfId="0" applyFont="1" applyBorder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3" xfId="0" applyFont="1" applyBorder="1" applyAlignme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8" xfId="0" applyFont="1" applyBorder="1" applyAlignme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2" xfId="0" applyFont="1" applyBorder="1"/>
    <xf numFmtId="0" fontId="4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/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7" fillId="0" borderId="1" xfId="0" applyFont="1" applyBorder="1"/>
    <xf numFmtId="0" fontId="7" fillId="0" borderId="21" xfId="0" applyFont="1" applyBorder="1" applyAlignment="1">
      <alignment horizontal="center"/>
    </xf>
    <xf numFmtId="0" fontId="7" fillId="0" borderId="8" xfId="0" applyFont="1" applyBorder="1" applyAlignment="1"/>
    <xf numFmtId="0" fontId="7" fillId="0" borderId="21" xfId="0" applyFont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8" fillId="0" borderId="2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7" fillId="0" borderId="27" xfId="0" applyFont="1" applyBorder="1"/>
    <xf numFmtId="0" fontId="7" fillId="0" borderId="28" xfId="0" applyFont="1" applyBorder="1" applyAlignment="1">
      <alignment horizontal="center"/>
    </xf>
    <xf numFmtId="0" fontId="7" fillId="0" borderId="28" xfId="0" applyFont="1" applyBorder="1" applyAlignment="1"/>
    <xf numFmtId="0" fontId="7" fillId="0" borderId="29" xfId="0" applyFont="1" applyBorder="1" applyAlignment="1"/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164" fontId="8" fillId="0" borderId="29" xfId="0" applyNumberFormat="1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6" fillId="0" borderId="27" xfId="0" applyFont="1" applyBorder="1"/>
    <xf numFmtId="164" fontId="8" fillId="0" borderId="28" xfId="0" applyNumberFormat="1" applyFont="1" applyBorder="1" applyAlignment="1">
      <alignment horizontal="center"/>
    </xf>
    <xf numFmtId="0" fontId="8" fillId="0" borderId="28" xfId="1" applyFont="1" applyBorder="1" applyAlignment="1">
      <alignment horizontal="center"/>
    </xf>
    <xf numFmtId="0" fontId="7" fillId="0" borderId="28" xfId="0" applyFont="1" applyBorder="1" applyAlignment="1">
      <alignment horizontal="center" wrapText="1"/>
    </xf>
    <xf numFmtId="0" fontId="7" fillId="0" borderId="29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8" xfId="0" applyFont="1" applyBorder="1" applyAlignment="1"/>
    <xf numFmtId="0" fontId="4" fillId="2" borderId="28" xfId="0" applyFont="1" applyFill="1" applyBorder="1" applyAlignment="1"/>
    <xf numFmtId="0" fontId="3" fillId="0" borderId="28" xfId="0" applyFont="1" applyBorder="1" applyAlignment="1">
      <alignment horizontal="center"/>
    </xf>
    <xf numFmtId="0" fontId="6" fillId="0" borderId="29" xfId="0" applyFont="1" applyBorder="1" applyAlignment="1"/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164" fontId="3" fillId="0" borderId="29" xfId="0" applyNumberFormat="1" applyFont="1" applyBorder="1" applyAlignment="1">
      <alignment horizontal="center"/>
    </xf>
    <xf numFmtId="0" fontId="6" fillId="0" borderId="12" xfId="0" applyFont="1" applyBorder="1"/>
    <xf numFmtId="0" fontId="6" fillId="0" borderId="35" xfId="0" applyFont="1" applyBorder="1" applyAlignment="1">
      <alignment horizontal="center"/>
    </xf>
    <xf numFmtId="0" fontId="6" fillId="0" borderId="35" xfId="0" applyFont="1" applyBorder="1" applyAlignment="1"/>
    <xf numFmtId="0" fontId="4" fillId="2" borderId="35" xfId="0" applyFont="1" applyFill="1" applyBorder="1" applyAlignment="1"/>
    <xf numFmtId="0" fontId="6" fillId="0" borderId="36" xfId="0" applyFont="1" applyBorder="1" applyAlignment="1"/>
    <xf numFmtId="0" fontId="7" fillId="0" borderId="15" xfId="0" applyFont="1" applyBorder="1" applyAlignment="1"/>
    <xf numFmtId="0" fontId="7" fillId="0" borderId="16" xfId="0" applyFont="1" applyBorder="1" applyAlignment="1"/>
    <xf numFmtId="0" fontId="7" fillId="0" borderId="17" xfId="0" applyFont="1" applyBorder="1" applyAlignment="1"/>
    <xf numFmtId="164" fontId="3" fillId="0" borderId="36" xfId="0" applyNumberFormat="1" applyFont="1" applyBorder="1" applyAlignment="1">
      <alignment horizontal="center"/>
    </xf>
    <xf numFmtId="0" fontId="6" fillId="0" borderId="15" xfId="0" applyFont="1" applyBorder="1" applyAlignment="1"/>
    <xf numFmtId="0" fontId="6" fillId="0" borderId="37" xfId="0" applyFont="1" applyBorder="1" applyAlignment="1"/>
    <xf numFmtId="0" fontId="6" fillId="0" borderId="16" xfId="0" applyFont="1" applyBorder="1" applyAlignment="1"/>
    <xf numFmtId="0" fontId="6" fillId="0" borderId="17" xfId="0" applyFont="1" applyBorder="1" applyAlignme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14" fontId="10" fillId="0" borderId="0" xfId="0" applyNumberFormat="1" applyFont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13"/>
  <sheetViews>
    <sheetView tabSelected="1" workbookViewId="0">
      <selection activeCell="F2" sqref="F2"/>
    </sheetView>
  </sheetViews>
  <sheetFormatPr defaultRowHeight="15"/>
  <cols>
    <col min="2" max="2" width="10.85546875" customWidth="1"/>
    <col min="3" max="3" width="11.140625" customWidth="1"/>
    <col min="4" max="4" width="53.28515625" bestFit="1" customWidth="1"/>
    <col min="6" max="6" width="12.140625" bestFit="1" customWidth="1"/>
  </cols>
  <sheetData>
    <row r="1" spans="1:23">
      <c r="B1" s="1"/>
      <c r="D1" s="2"/>
    </row>
    <row r="2" spans="1:23" ht="23.25">
      <c r="A2" s="95" t="s">
        <v>0</v>
      </c>
      <c r="B2" s="96" t="s">
        <v>46</v>
      </c>
      <c r="C2" s="3" t="s">
        <v>45</v>
      </c>
      <c r="D2" s="5" t="s">
        <v>45</v>
      </c>
      <c r="E2" s="97" t="s">
        <v>1</v>
      </c>
      <c r="F2" s="98">
        <v>44987</v>
      </c>
      <c r="G2" s="3"/>
      <c r="J2" s="6"/>
      <c r="K2" s="4"/>
      <c r="L2" s="7"/>
      <c r="M2" s="8"/>
    </row>
    <row r="3" spans="1:23" ht="15.75" thickBot="1">
      <c r="A3" s="7"/>
      <c r="B3" s="9"/>
      <c r="C3" s="7"/>
      <c r="D3" s="10"/>
      <c r="E3" s="7"/>
      <c r="F3" s="7"/>
      <c r="G3" s="7"/>
      <c r="H3" s="7"/>
      <c r="I3" s="7"/>
      <c r="J3" s="7"/>
      <c r="K3" s="7"/>
      <c r="L3" s="7"/>
      <c r="M3" s="8"/>
    </row>
    <row r="4" spans="1:23" ht="16.5" thickBot="1">
      <c r="A4" s="11"/>
      <c r="B4" s="12" t="s">
        <v>2</v>
      </c>
      <c r="C4" s="13"/>
      <c r="D4" s="14"/>
      <c r="E4" s="12"/>
      <c r="F4" s="15"/>
      <c r="G4" s="16" t="s">
        <v>3</v>
      </c>
      <c r="H4" s="17"/>
      <c r="I4" s="18"/>
      <c r="J4" s="19" t="s">
        <v>4</v>
      </c>
      <c r="K4" s="20" t="s">
        <v>5</v>
      </c>
      <c r="L4" s="21"/>
      <c r="M4" s="22"/>
      <c r="N4" s="22"/>
      <c r="O4" s="22"/>
      <c r="P4" s="23" t="s">
        <v>6</v>
      </c>
      <c r="Q4" s="24"/>
      <c r="R4" s="24"/>
      <c r="S4" s="24"/>
      <c r="T4" s="24"/>
      <c r="U4" s="24"/>
      <c r="V4" s="24"/>
      <c r="W4" s="25"/>
    </row>
    <row r="5" spans="1:23" ht="46.5" thickBot="1">
      <c r="A5" s="26" t="s">
        <v>7</v>
      </c>
      <c r="B5" s="27" t="s">
        <v>8</v>
      </c>
      <c r="C5" s="28" t="s">
        <v>9</v>
      </c>
      <c r="D5" s="27" t="s">
        <v>10</v>
      </c>
      <c r="E5" s="27" t="s">
        <v>11</v>
      </c>
      <c r="F5" s="29" t="s">
        <v>12</v>
      </c>
      <c r="G5" s="30" t="s">
        <v>13</v>
      </c>
      <c r="H5" s="31" t="s">
        <v>14</v>
      </c>
      <c r="I5" s="32" t="s">
        <v>15</v>
      </c>
      <c r="J5" s="33" t="s">
        <v>16</v>
      </c>
      <c r="K5" s="34" t="s">
        <v>17</v>
      </c>
      <c r="L5" s="34" t="s">
        <v>18</v>
      </c>
      <c r="M5" s="34" t="s">
        <v>19</v>
      </c>
      <c r="N5" s="35" t="s">
        <v>20</v>
      </c>
      <c r="O5" s="36" t="s">
        <v>21</v>
      </c>
      <c r="P5" s="37" t="s">
        <v>22</v>
      </c>
      <c r="Q5" s="29" t="s">
        <v>23</v>
      </c>
      <c r="R5" s="37" t="s">
        <v>24</v>
      </c>
      <c r="S5" s="29" t="s">
        <v>25</v>
      </c>
      <c r="T5" s="37" t="s">
        <v>26</v>
      </c>
      <c r="U5" s="29" t="s">
        <v>27</v>
      </c>
      <c r="V5" s="37" t="s">
        <v>28</v>
      </c>
      <c r="W5" s="38" t="s">
        <v>29</v>
      </c>
    </row>
    <row r="6" spans="1:23" ht="105.75">
      <c r="A6" s="39" t="s">
        <v>30</v>
      </c>
      <c r="B6" s="40">
        <v>24</v>
      </c>
      <c r="C6" s="41" t="s">
        <v>31</v>
      </c>
      <c r="D6" s="42" t="s">
        <v>32</v>
      </c>
      <c r="E6" s="43">
        <v>150</v>
      </c>
      <c r="F6" s="40"/>
      <c r="G6" s="44">
        <v>0.6</v>
      </c>
      <c r="H6" s="45">
        <v>0.6</v>
      </c>
      <c r="I6" s="46">
        <v>14.7</v>
      </c>
      <c r="J6" s="47">
        <v>70.5</v>
      </c>
      <c r="K6" s="48">
        <v>0.05</v>
      </c>
      <c r="L6" s="44">
        <v>0.03</v>
      </c>
      <c r="M6" s="45">
        <v>15</v>
      </c>
      <c r="N6" s="45">
        <v>0</v>
      </c>
      <c r="O6" s="49">
        <v>0</v>
      </c>
      <c r="P6" s="50">
        <v>24</v>
      </c>
      <c r="Q6" s="51">
        <v>16.5</v>
      </c>
      <c r="R6" s="51">
        <v>13.5</v>
      </c>
      <c r="S6" s="51">
        <v>3.3</v>
      </c>
      <c r="T6" s="51">
        <v>417</v>
      </c>
      <c r="U6" s="51">
        <v>2.9999999999999997E-4</v>
      </c>
      <c r="V6" s="51">
        <v>4.4999999999999999E-4</v>
      </c>
      <c r="W6" s="52">
        <v>0.01</v>
      </c>
    </row>
    <row r="7" spans="1:23" ht="15.75">
      <c r="A7" s="53"/>
      <c r="B7" s="54">
        <v>30</v>
      </c>
      <c r="C7" s="55" t="s">
        <v>33</v>
      </c>
      <c r="D7" s="55" t="s">
        <v>34</v>
      </c>
      <c r="E7" s="54">
        <v>200</v>
      </c>
      <c r="F7" s="56"/>
      <c r="G7" s="57">
        <v>6</v>
      </c>
      <c r="H7" s="58">
        <v>6.28</v>
      </c>
      <c r="I7" s="59">
        <v>7.12</v>
      </c>
      <c r="J7" s="60">
        <v>109.74</v>
      </c>
      <c r="K7" s="57">
        <v>0.06</v>
      </c>
      <c r="L7" s="61">
        <v>0.08</v>
      </c>
      <c r="M7" s="58">
        <v>9.92</v>
      </c>
      <c r="N7" s="58">
        <v>121</v>
      </c>
      <c r="O7" s="59">
        <v>8.0000000000000002E-3</v>
      </c>
      <c r="P7" s="57">
        <v>37.1</v>
      </c>
      <c r="Q7" s="58">
        <v>79.599999999999994</v>
      </c>
      <c r="R7" s="58">
        <v>21.2</v>
      </c>
      <c r="S7" s="58">
        <v>1.2</v>
      </c>
      <c r="T7" s="58">
        <v>329.8</v>
      </c>
      <c r="U7" s="58">
        <v>6.0000000000000001E-3</v>
      </c>
      <c r="V7" s="58">
        <v>0</v>
      </c>
      <c r="W7" s="59">
        <v>3.2000000000000001E-2</v>
      </c>
    </row>
    <row r="8" spans="1:23" ht="15.75">
      <c r="A8" s="62"/>
      <c r="B8" s="54">
        <v>255</v>
      </c>
      <c r="C8" s="55" t="s">
        <v>35</v>
      </c>
      <c r="D8" s="55" t="s">
        <v>36</v>
      </c>
      <c r="E8" s="54">
        <v>250</v>
      </c>
      <c r="F8" s="56"/>
      <c r="G8" s="57">
        <v>26.9</v>
      </c>
      <c r="H8" s="58">
        <v>33.159999999999997</v>
      </c>
      <c r="I8" s="59">
        <v>40.369999999999997</v>
      </c>
      <c r="J8" s="63">
        <v>567.08000000000004</v>
      </c>
      <c r="K8" s="57">
        <v>0.1</v>
      </c>
      <c r="L8" s="61">
        <v>0.19</v>
      </c>
      <c r="M8" s="58">
        <v>1.33</v>
      </c>
      <c r="N8" s="58">
        <v>160</v>
      </c>
      <c r="O8" s="59">
        <v>0</v>
      </c>
      <c r="P8" s="57">
        <v>22.6</v>
      </c>
      <c r="Q8" s="58">
        <v>299.75</v>
      </c>
      <c r="R8" s="58">
        <v>56.55</v>
      </c>
      <c r="S8" s="58">
        <v>3.78</v>
      </c>
      <c r="T8" s="58">
        <v>461.65</v>
      </c>
      <c r="U8" s="58">
        <v>0.01</v>
      </c>
      <c r="V8" s="58">
        <v>8.0000000000000002E-3</v>
      </c>
      <c r="W8" s="59">
        <v>0.1</v>
      </c>
    </row>
    <row r="9" spans="1:23" ht="15.75">
      <c r="A9" s="62"/>
      <c r="B9" s="54">
        <v>98</v>
      </c>
      <c r="C9" s="55" t="s">
        <v>37</v>
      </c>
      <c r="D9" s="55" t="s">
        <v>38</v>
      </c>
      <c r="E9" s="54">
        <v>200</v>
      </c>
      <c r="F9" s="56"/>
      <c r="G9" s="57">
        <v>0.37</v>
      </c>
      <c r="H9" s="58">
        <v>0</v>
      </c>
      <c r="I9" s="59">
        <v>14.85</v>
      </c>
      <c r="J9" s="60">
        <v>59.48</v>
      </c>
      <c r="K9" s="57">
        <v>0</v>
      </c>
      <c r="L9" s="61">
        <v>0</v>
      </c>
      <c r="M9" s="58">
        <v>0</v>
      </c>
      <c r="N9" s="58">
        <v>0</v>
      </c>
      <c r="O9" s="59">
        <v>0</v>
      </c>
      <c r="P9" s="57">
        <v>0.21</v>
      </c>
      <c r="Q9" s="58">
        <v>0</v>
      </c>
      <c r="R9" s="58">
        <v>0</v>
      </c>
      <c r="S9" s="58">
        <v>0.02</v>
      </c>
      <c r="T9" s="58">
        <v>0.2</v>
      </c>
      <c r="U9" s="58">
        <v>0</v>
      </c>
      <c r="V9" s="58">
        <v>0</v>
      </c>
      <c r="W9" s="59">
        <v>0</v>
      </c>
    </row>
    <row r="10" spans="1:23" ht="15.75">
      <c r="A10" s="62"/>
      <c r="B10" s="64">
        <v>119</v>
      </c>
      <c r="C10" s="55" t="s">
        <v>39</v>
      </c>
      <c r="D10" s="55" t="s">
        <v>40</v>
      </c>
      <c r="E10" s="65">
        <v>20</v>
      </c>
      <c r="F10" s="66"/>
      <c r="G10" s="57">
        <v>1.52</v>
      </c>
      <c r="H10" s="58">
        <v>0.16</v>
      </c>
      <c r="I10" s="59">
        <v>9.84</v>
      </c>
      <c r="J10" s="67">
        <v>47</v>
      </c>
      <c r="K10" s="57">
        <v>0.02</v>
      </c>
      <c r="L10" s="58">
        <v>0.01</v>
      </c>
      <c r="M10" s="58">
        <v>0</v>
      </c>
      <c r="N10" s="58">
        <v>0</v>
      </c>
      <c r="O10" s="68">
        <v>0</v>
      </c>
      <c r="P10" s="57">
        <v>4</v>
      </c>
      <c r="Q10" s="58">
        <v>13</v>
      </c>
      <c r="R10" s="58">
        <v>2.8</v>
      </c>
      <c r="S10" s="58">
        <v>0.22</v>
      </c>
      <c r="T10" s="58">
        <v>18.600000000000001</v>
      </c>
      <c r="U10" s="58">
        <v>1E-3</v>
      </c>
      <c r="V10" s="58">
        <v>1E-3</v>
      </c>
      <c r="W10" s="59">
        <v>2.9</v>
      </c>
    </row>
    <row r="11" spans="1:23" ht="15.75">
      <c r="A11" s="62"/>
      <c r="B11" s="54">
        <v>120</v>
      </c>
      <c r="C11" s="55" t="s">
        <v>41</v>
      </c>
      <c r="D11" s="55" t="s">
        <v>42</v>
      </c>
      <c r="E11" s="54">
        <v>20</v>
      </c>
      <c r="F11" s="56"/>
      <c r="G11" s="57">
        <v>1.32</v>
      </c>
      <c r="H11" s="58">
        <v>0.24</v>
      </c>
      <c r="I11" s="59">
        <v>8.0399999999999991</v>
      </c>
      <c r="J11" s="60">
        <v>39.6</v>
      </c>
      <c r="K11" s="69">
        <v>0.03</v>
      </c>
      <c r="L11" s="70">
        <v>0.02</v>
      </c>
      <c r="M11" s="71">
        <v>0</v>
      </c>
      <c r="N11" s="71">
        <v>0</v>
      </c>
      <c r="O11" s="72">
        <v>0</v>
      </c>
      <c r="P11" s="69">
        <v>5.8</v>
      </c>
      <c r="Q11" s="71">
        <v>30</v>
      </c>
      <c r="R11" s="71">
        <v>9.4</v>
      </c>
      <c r="S11" s="71">
        <v>0.78</v>
      </c>
      <c r="T11" s="71">
        <v>47</v>
      </c>
      <c r="U11" s="71">
        <v>1E-3</v>
      </c>
      <c r="V11" s="71">
        <v>1E-3</v>
      </c>
      <c r="W11" s="72">
        <v>0</v>
      </c>
    </row>
    <row r="12" spans="1:23" ht="15.75">
      <c r="A12" s="62"/>
      <c r="B12" s="73"/>
      <c r="C12" s="74"/>
      <c r="D12" s="75" t="s">
        <v>43</v>
      </c>
      <c r="E12" s="76">
        <f>SUM(E6:E11)</f>
        <v>840</v>
      </c>
      <c r="F12" s="77"/>
      <c r="G12" s="78">
        <f t="shared" ref="G12:W12" si="0">SUM(G6:G11)</f>
        <v>36.71</v>
      </c>
      <c r="H12" s="79">
        <f t="shared" si="0"/>
        <v>40.44</v>
      </c>
      <c r="I12" s="80">
        <f t="shared" si="0"/>
        <v>94.919999999999987</v>
      </c>
      <c r="J12" s="81">
        <f t="shared" si="0"/>
        <v>893.40000000000009</v>
      </c>
      <c r="K12" s="78">
        <f t="shared" si="0"/>
        <v>0.26</v>
      </c>
      <c r="L12" s="79">
        <f t="shared" si="0"/>
        <v>0.33</v>
      </c>
      <c r="M12" s="79">
        <f t="shared" si="0"/>
        <v>26.25</v>
      </c>
      <c r="N12" s="79">
        <f t="shared" si="0"/>
        <v>281</v>
      </c>
      <c r="O12" s="80">
        <f t="shared" si="0"/>
        <v>8.0000000000000002E-3</v>
      </c>
      <c r="P12" s="78">
        <f t="shared" si="0"/>
        <v>93.71</v>
      </c>
      <c r="Q12" s="79">
        <f t="shared" si="0"/>
        <v>438.85</v>
      </c>
      <c r="R12" s="79">
        <f t="shared" si="0"/>
        <v>103.45</v>
      </c>
      <c r="S12" s="79">
        <f t="shared" si="0"/>
        <v>9.2999999999999989</v>
      </c>
      <c r="T12" s="79">
        <f t="shared" si="0"/>
        <v>1274.2499999999998</v>
      </c>
      <c r="U12" s="79">
        <f t="shared" si="0"/>
        <v>1.8300000000000004E-2</v>
      </c>
      <c r="V12" s="79">
        <f t="shared" si="0"/>
        <v>1.0450000000000001E-2</v>
      </c>
      <c r="W12" s="80">
        <f t="shared" si="0"/>
        <v>3.0419999999999998</v>
      </c>
    </row>
    <row r="13" spans="1:23" ht="16.5" thickBot="1">
      <c r="A13" s="82"/>
      <c r="B13" s="83"/>
      <c r="C13" s="84"/>
      <c r="D13" s="85" t="s">
        <v>44</v>
      </c>
      <c r="E13" s="84"/>
      <c r="F13" s="86"/>
      <c r="G13" s="87"/>
      <c r="H13" s="88"/>
      <c r="I13" s="89"/>
      <c r="J13" s="90">
        <f>J12/23.5</f>
        <v>38.017021276595749</v>
      </c>
      <c r="K13" s="91"/>
      <c r="L13" s="92"/>
      <c r="M13" s="93"/>
      <c r="N13" s="93"/>
      <c r="O13" s="94"/>
      <c r="P13" s="91"/>
      <c r="Q13" s="93"/>
      <c r="R13" s="93"/>
      <c r="S13" s="93"/>
      <c r="T13" s="93"/>
      <c r="U13" s="93"/>
      <c r="V13" s="93"/>
      <c r="W13" s="94"/>
    </row>
  </sheetData>
  <mergeCells count="2">
    <mergeCell ref="K4:O4"/>
    <mergeCell ref="P4:W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2023-03-02T00:40:02Z</dcterms:created>
  <dcterms:modified xsi:type="dcterms:W3CDTF">2023-03-02T00:42:21Z</dcterms:modified>
</cp:coreProperties>
</file>