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736" windowHeight="8088"/>
  </bookViews>
  <sheets>
    <sheet name="4" sheetId="21" r:id="rId1"/>
  </sheets>
  <calcPr calcId="145621" calcOnSave="0"/>
</workbook>
</file>

<file path=xl/calcChain.xml><?xml version="1.0" encoding="utf-8"?>
<calcChain xmlns="http://schemas.openxmlformats.org/spreadsheetml/2006/main">
  <c r="K15" i="21" l="1"/>
  <c r="K17" i="21" s="1"/>
  <c r="J15" i="21"/>
  <c r="I15" i="21"/>
  <c r="H15" i="21"/>
  <c r="F15" i="21"/>
  <c r="K14" i="21"/>
  <c r="K16" i="21"/>
  <c r="J14" i="21"/>
  <c r="I14" i="21"/>
  <c r="H14" i="21"/>
  <c r="F14" i="21"/>
</calcChain>
</file>

<file path=xl/sharedStrings.xml><?xml version="1.0" encoding="utf-8"?>
<sst xmlns="http://schemas.openxmlformats.org/spreadsheetml/2006/main" count="43" uniqueCount="37">
  <si>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</si>
  <si>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</si>
  <si>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</si>
  <si>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</si>
  <si>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</si>
  <si>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</si>
  <si>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</si>
  <si>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</si>
  <si>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Выход, г</t>
  </si>
  <si>
    <t>Хлеб ржаной</t>
  </si>
  <si>
    <t>Хлеб пшеничный</t>
  </si>
  <si>
    <t xml:space="preserve"> отд/корп.</t>
  </si>
  <si>
    <t>день</t>
  </si>
  <si>
    <t>№</t>
  </si>
  <si>
    <t xml:space="preserve">       Пищевые вещества, г</t>
  </si>
  <si>
    <t>Энергетическая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</si>
  <si>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</si>
  <si>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</si>
  <si>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</si>
  <si>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</si>
  <si>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</si>
  <si>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</si>
  <si>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</si>
  <si>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</si>
  <si>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</si>
  <si>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МБОУ "Новоивановская СОШ"</t>
  </si>
  <si>
    <t xml:space="preserve"> Прием пищи</t>
  </si>
  <si>
    <t>Ассорти из свежих овощей</t>
  </si>
  <si>
    <t>Рассольник с мясом и сметаной</t>
  </si>
  <si>
    <t>п/к*</t>
  </si>
  <si>
    <t>Зраза мясная ленивая</t>
  </si>
  <si>
    <t>о/о**</t>
  </si>
  <si>
    <t xml:space="preserve"> Бефстроганов (свинина)</t>
  </si>
  <si>
    <t>Сложный гарнир №5 (картофель слайс пром. пр-ва, капуста цветная тушеная) NEW</t>
  </si>
  <si>
    <t>Рагу овощное с маслом</t>
  </si>
  <si>
    <t>гор. Напиток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</si>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</sst>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rgb="FF000000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0" fillId="0" borderId="0" xfId="0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9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0" borderId="8" xfId="0" applyFont="1" applyBorder="1" applyAlignment="1">
      <alignment horizontal="center" wrapText="1"/>
    </xf>
    <xf numFmtId="0" fontId="9" fillId="0" borderId="9" xfId="0" applyFont="1" applyBorder="1" applyAlignment="1">
      <alignment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2" borderId="13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4" fillId="0" borderId="17" xfId="0" applyFont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3" fillId="2" borderId="18" xfId="1" applyFont="1" applyFill="1" applyBorder="1" applyAlignment="1">
      <alignment horizontal="center" wrapText="1"/>
    </xf>
    <xf numFmtId="0" fontId="3" fillId="2" borderId="19" xfId="1" applyFont="1" applyFill="1" applyBorder="1" applyAlignment="1">
      <alignment horizontal="center" wrapText="1"/>
    </xf>
    <xf numFmtId="0" fontId="3" fillId="2" borderId="20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0" fontId="11" fillId="2" borderId="17" xfId="0" applyFont="1" applyFill="1" applyBorder="1" applyAlignment="1">
      <alignment wrapText="1"/>
    </xf>
    <xf numFmtId="0" fontId="12" fillId="3" borderId="4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wrapText="1"/>
    </xf>
    <xf numFmtId="0" fontId="4" fillId="3" borderId="4" xfId="0" applyFont="1" applyFill="1" applyBorder="1" applyAlignment="1">
      <alignment horizontal="center" wrapText="1"/>
    </xf>
    <xf numFmtId="0" fontId="3" fillId="3" borderId="18" xfId="1" applyFont="1" applyFill="1" applyBorder="1" applyAlignment="1">
      <alignment horizontal="center" wrapText="1"/>
    </xf>
    <xf numFmtId="0" fontId="3" fillId="3" borderId="19" xfId="1" applyFont="1" applyFill="1" applyBorder="1" applyAlignment="1">
      <alignment horizontal="center" wrapText="1"/>
    </xf>
    <xf numFmtId="0" fontId="3" fillId="3" borderId="20" xfId="1" applyFont="1" applyFill="1" applyBorder="1" applyAlignment="1">
      <alignment horizontal="center" wrapText="1"/>
    </xf>
    <xf numFmtId="0" fontId="3" fillId="3" borderId="3" xfId="1" applyFont="1" applyFill="1" applyBorder="1" applyAlignment="1">
      <alignment horizontal="center" wrapText="1"/>
    </xf>
    <xf numFmtId="0" fontId="12" fillId="4" borderId="17" xfId="0" applyFont="1" applyFill="1" applyBorder="1" applyAlignment="1">
      <alignment horizontal="center" wrapText="1"/>
    </xf>
    <xf numFmtId="0" fontId="4" fillId="4" borderId="21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wrapText="1"/>
    </xf>
    <xf numFmtId="0" fontId="4" fillId="4" borderId="4" xfId="0" applyFont="1" applyFill="1" applyBorder="1" applyAlignment="1">
      <alignment horizontal="center" wrapText="1"/>
    </xf>
    <xf numFmtId="0" fontId="3" fillId="4" borderId="18" xfId="1" applyFont="1" applyFill="1" applyBorder="1" applyAlignment="1">
      <alignment horizontal="center" wrapText="1"/>
    </xf>
    <xf numFmtId="0" fontId="3" fillId="4" borderId="19" xfId="1" applyFont="1" applyFill="1" applyBorder="1" applyAlignment="1">
      <alignment horizontal="center" wrapText="1"/>
    </xf>
    <xf numFmtId="0" fontId="3" fillId="4" borderId="20" xfId="1" applyFont="1" applyFill="1" applyBorder="1" applyAlignment="1">
      <alignment horizontal="center" wrapText="1"/>
    </xf>
    <xf numFmtId="0" fontId="3" fillId="4" borderId="3" xfId="1" applyFont="1" applyFill="1" applyBorder="1" applyAlignment="1">
      <alignment horizontal="center" wrapText="1"/>
    </xf>
    <xf numFmtId="0" fontId="11" fillId="0" borderId="17" xfId="0" applyFont="1" applyBorder="1" applyAlignment="1">
      <alignment wrapText="1"/>
    </xf>
    <xf numFmtId="0" fontId="7" fillId="3" borderId="4" xfId="0" applyFont="1" applyFill="1" applyBorder="1" applyAlignment="1">
      <alignment horizontal="center" wrapText="1"/>
    </xf>
    <xf numFmtId="0" fontId="3" fillId="3" borderId="22" xfId="1" applyFont="1" applyFill="1" applyBorder="1" applyAlignment="1">
      <alignment horizontal="center" wrapText="1"/>
    </xf>
    <xf numFmtId="0" fontId="3" fillId="3" borderId="4" xfId="1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3" fillId="4" borderId="22" xfId="1" applyFont="1" applyFill="1" applyBorder="1" applyAlignment="1">
      <alignment horizontal="center" wrapText="1"/>
    </xf>
    <xf numFmtId="0" fontId="3" fillId="4" borderId="4" xfId="1" applyFont="1" applyFill="1" applyBorder="1" applyAlignment="1">
      <alignment horizontal="center" wrapText="1"/>
    </xf>
    <xf numFmtId="0" fontId="11" fillId="2" borderId="4" xfId="0" applyFont="1" applyFill="1" applyBorder="1" applyAlignment="1">
      <alignment wrapText="1"/>
    </xf>
    <xf numFmtId="0" fontId="4" fillId="0" borderId="21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3" fillId="0" borderId="2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164" fontId="3" fillId="2" borderId="3" xfId="0" applyNumberFormat="1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9" fillId="3" borderId="2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wrapText="1"/>
    </xf>
    <xf numFmtId="0" fontId="9" fillId="3" borderId="18" xfId="0" applyFont="1" applyFill="1" applyBorder="1" applyAlignment="1">
      <alignment horizontal="center" wrapText="1"/>
    </xf>
    <xf numFmtId="0" fontId="9" fillId="3" borderId="19" xfId="0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  <xf numFmtId="0" fontId="12" fillId="4" borderId="24" xfId="0" applyFont="1" applyFill="1" applyBorder="1" applyAlignment="1">
      <alignment horizontal="center" wrapText="1"/>
    </xf>
    <xf numFmtId="0" fontId="11" fillId="4" borderId="25" xfId="0" applyFont="1" applyFill="1" applyBorder="1" applyAlignment="1">
      <alignment horizontal="center" wrapText="1"/>
    </xf>
    <xf numFmtId="0" fontId="11" fillId="4" borderId="24" xfId="0" applyFont="1" applyFill="1" applyBorder="1" applyAlignment="1">
      <alignment wrapText="1"/>
    </xf>
    <xf numFmtId="0" fontId="2" fillId="4" borderId="26" xfId="0" applyFont="1" applyFill="1" applyBorder="1" applyAlignment="1">
      <alignment wrapText="1"/>
    </xf>
    <xf numFmtId="0" fontId="9" fillId="4" borderId="26" xfId="0" applyFont="1" applyFill="1" applyBorder="1" applyAlignment="1">
      <alignment horizontal="center" wrapText="1"/>
    </xf>
    <xf numFmtId="0" fontId="9" fillId="4" borderId="24" xfId="0" applyFont="1" applyFill="1" applyBorder="1" applyAlignment="1">
      <alignment horizontal="center" wrapText="1"/>
    </xf>
    <xf numFmtId="0" fontId="9" fillId="4" borderId="18" xfId="0" applyFont="1" applyFill="1" applyBorder="1" applyAlignment="1">
      <alignment horizontal="center" wrapText="1"/>
    </xf>
    <xf numFmtId="0" fontId="9" fillId="4" borderId="19" xfId="0" applyFont="1" applyFill="1" applyBorder="1" applyAlignment="1">
      <alignment horizontal="center" wrapText="1"/>
    </xf>
    <xf numFmtId="0" fontId="9" fillId="4" borderId="20" xfId="0" applyFont="1" applyFill="1" applyBorder="1" applyAlignment="1">
      <alignment horizontal="center" wrapText="1"/>
    </xf>
    <xf numFmtId="0" fontId="9" fillId="4" borderId="25" xfId="0" applyFont="1" applyFill="1" applyBorder="1" applyAlignment="1">
      <alignment horizontal="center" wrapText="1"/>
    </xf>
    <xf numFmtId="0" fontId="12" fillId="3" borderId="24" xfId="0" applyFont="1" applyFill="1" applyBorder="1" applyAlignment="1">
      <alignment horizontal="center" wrapText="1"/>
    </xf>
    <xf numFmtId="0" fontId="11" fillId="3" borderId="25" xfId="0" applyFont="1" applyFill="1" applyBorder="1" applyAlignment="1">
      <alignment horizontal="center" wrapText="1"/>
    </xf>
    <xf numFmtId="0" fontId="11" fillId="3" borderId="24" xfId="0" applyFont="1" applyFill="1" applyBorder="1" applyAlignment="1">
      <alignment wrapText="1"/>
    </xf>
    <xf numFmtId="0" fontId="2" fillId="3" borderId="26" xfId="0" applyFont="1" applyFill="1" applyBorder="1" applyAlignment="1">
      <alignment wrapText="1"/>
    </xf>
    <xf numFmtId="0" fontId="9" fillId="3" borderId="26" xfId="0" applyFont="1" applyFill="1" applyBorder="1" applyAlignment="1">
      <alignment horizontal="center" wrapText="1"/>
    </xf>
    <xf numFmtId="0" fontId="9" fillId="3" borderId="24" xfId="0" applyFont="1" applyFill="1" applyBorder="1" applyAlignment="1">
      <alignment horizontal="center" wrapText="1"/>
    </xf>
    <xf numFmtId="2" fontId="9" fillId="3" borderId="25" xfId="0" applyNumberFormat="1" applyFont="1" applyFill="1" applyBorder="1" applyAlignment="1">
      <alignment horizontal="center" wrapText="1"/>
    </xf>
    <xf numFmtId="0" fontId="11" fillId="0" borderId="8" xfId="0" applyFont="1" applyBorder="1" applyAlignment="1">
      <alignment wrapText="1"/>
    </xf>
    <xf numFmtId="0" fontId="12" fillId="4" borderId="27" xfId="0" applyFont="1" applyFill="1" applyBorder="1" applyAlignment="1">
      <alignment horizontal="center" wrapText="1"/>
    </xf>
    <xf numFmtId="0" fontId="11" fillId="4" borderId="28" xfId="0" applyFont="1" applyFill="1" applyBorder="1" applyAlignment="1">
      <alignment horizontal="center" wrapText="1"/>
    </xf>
    <xf numFmtId="0" fontId="11" fillId="4" borderId="27" xfId="0" applyFont="1" applyFill="1" applyBorder="1" applyAlignment="1">
      <alignment wrapText="1"/>
    </xf>
    <xf numFmtId="0" fontId="2" fillId="4" borderId="29" xfId="0" applyFont="1" applyFill="1" applyBorder="1" applyAlignment="1">
      <alignment wrapText="1"/>
    </xf>
    <xf numFmtId="0" fontId="9" fillId="4" borderId="29" xfId="0" applyFont="1" applyFill="1" applyBorder="1" applyAlignment="1">
      <alignment horizontal="center" wrapText="1"/>
    </xf>
    <xf numFmtId="0" fontId="4" fillId="4" borderId="27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 wrapText="1"/>
    </xf>
    <xf numFmtId="0" fontId="4" fillId="4" borderId="30" xfId="0" applyFont="1" applyFill="1" applyBorder="1" applyAlignment="1">
      <alignment horizontal="center" wrapText="1"/>
    </xf>
    <xf numFmtId="164" fontId="9" fillId="4" borderId="28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A6" sqref="A6"/>
    </sheetView>
  </sheetViews>
  <sheetFormatPr defaultRowHeight="14.4" x14ac:dyDescent="0.3"/>
  <cols>
    <col min="1" max="1" width="12.5546875" customWidth="1"/>
    <col min="2" max="2" width="7.6640625" customWidth="1"/>
    <col min="3" max="3" width="8.5546875" customWidth="1"/>
    <col min="4" max="4" width="12.5546875" style="1" customWidth="1"/>
    <col min="5" max="5" width="24.33203125" customWidth="1"/>
    <col min="7" max="7" width="7.44140625" customWidth="1"/>
    <col min="10" max="10" width="10.109375" bestFit="1" customWidth="1"/>
  </cols>
  <sheetData>
    <row r="1" spans="1:11" ht="36.6" x14ac:dyDescent="0.3">
      <c r="A1" s="14" t="s">
        <v>25</v>
      </c>
      <c r="B1" s="14"/>
      <c r="C1" s="15"/>
      <c r="D1" s="14" t="s">
        <v>11</v>
      </c>
      <c r="E1" s="14"/>
      <c r="F1" s="16" t="s">
        <v>12</v>
      </c>
      <c r="G1" s="15">
        <v>23</v>
      </c>
      <c r="H1" s="14"/>
      <c r="I1" s="17"/>
      <c r="J1" s="17"/>
      <c r="K1" s="16"/>
    </row>
    <row r="2" spans="1:11" ht="15" thickBot="1" x14ac:dyDescent="0.35">
      <c r="A2" s="18"/>
      <c r="B2" s="18"/>
      <c r="C2" s="19"/>
      <c r="D2" s="18"/>
      <c r="E2" s="18"/>
      <c r="F2" s="18"/>
      <c r="G2" s="18"/>
      <c r="H2" s="18"/>
      <c r="I2" s="18"/>
      <c r="J2" s="18"/>
      <c r="K2" s="18"/>
    </row>
    <row r="3" spans="1:11" ht="27.75" customHeight="1" x14ac:dyDescent="0.3">
      <c r="A3" s="20"/>
      <c r="B3" s="20"/>
      <c r="C3" s="21" t="s">
        <v>13</v>
      </c>
      <c r="D3" s="22"/>
      <c r="E3" s="23"/>
      <c r="F3" s="21"/>
      <c r="G3" s="24"/>
      <c r="H3" s="25" t="s">
        <v>14</v>
      </c>
      <c r="I3" s="25"/>
      <c r="J3" s="25"/>
      <c r="K3" s="26" t="s">
        <v>15</v>
      </c>
    </row>
    <row r="4" spans="1:11" ht="15.75" customHeight="1" thickBot="1" x14ac:dyDescent="0.35">
      <c r="A4" s="27" t="s">
        <v>26</v>
      </c>
      <c r="B4" s="27"/>
      <c r="C4" s="28" t="s">
        <v>16</v>
      </c>
      <c r="D4" s="29" t="s">
        <v>17</v>
      </c>
      <c r="E4" s="30" t="s">
        <v>18</v>
      </c>
      <c r="F4" s="28" t="s">
        <v>8</v>
      </c>
      <c r="G4" s="30" t="s">
        <v>19</v>
      </c>
      <c r="H4" s="31" t="s">
        <v>0</v>
      </c>
      <c r="I4" s="32" t="s">
        <v>1</v>
      </c>
      <c r="J4" s="33" t="s">
        <v>2</v>
      </c>
      <c r="K4" s="34" t="s">
        <v>20</v>
      </c>
    </row>
    <row r="5" spans="1:11" ht="27.75" customHeight="1" x14ac:dyDescent="0.3">
      <c r="A5" s="35" t="s">
        <v>3</v>
      </c>
      <c r="B5" s="36"/>
      <c r="C5" s="37">
        <v>23</v>
      </c>
      <c r="D5" s="36" t="s">
        <v>4</v>
      </c>
      <c r="E5" s="2" t="s">
        <v>27</v>
      </c>
      <c r="F5" s="3">
        <v>60</v>
      </c>
      <c r="G5" s="38"/>
      <c r="H5" s="39">
        <v>0.24</v>
      </c>
      <c r="I5" s="40">
        <v>0.06</v>
      </c>
      <c r="J5" s="41">
        <v>1.68</v>
      </c>
      <c r="K5" s="42">
        <v>10.199999999999999</v>
      </c>
    </row>
    <row r="6" spans="1:11" ht="21.75" customHeight="1" x14ac:dyDescent="0.3">
      <c r="A6" s="43"/>
      <c r="B6" s="44"/>
      <c r="C6" s="45">
        <v>33</v>
      </c>
      <c r="D6" s="44" t="s">
        <v>5</v>
      </c>
      <c r="E6" s="4" t="s">
        <v>28</v>
      </c>
      <c r="F6" s="5">
        <v>200</v>
      </c>
      <c r="G6" s="46"/>
      <c r="H6" s="47">
        <v>6.4</v>
      </c>
      <c r="I6" s="48">
        <v>6.2</v>
      </c>
      <c r="J6" s="49">
        <v>12.2</v>
      </c>
      <c r="K6" s="50">
        <v>130.6</v>
      </c>
    </row>
    <row r="7" spans="1:11" x14ac:dyDescent="0.3">
      <c r="A7" s="51"/>
      <c r="B7" s="52" t="s">
        <v>29</v>
      </c>
      <c r="C7" s="53">
        <v>42</v>
      </c>
      <c r="D7" s="54" t="s">
        <v>6</v>
      </c>
      <c r="E7" s="6" t="s">
        <v>30</v>
      </c>
      <c r="F7" s="7">
        <v>90</v>
      </c>
      <c r="G7" s="55"/>
      <c r="H7" s="56">
        <v>18.7</v>
      </c>
      <c r="I7" s="57">
        <v>19.2</v>
      </c>
      <c r="J7" s="58">
        <v>7.5</v>
      </c>
      <c r="K7" s="59">
        <v>278.27999999999997</v>
      </c>
    </row>
    <row r="8" spans="1:11" ht="24.75" customHeight="1" x14ac:dyDescent="0.3">
      <c r="A8" s="51"/>
      <c r="B8" s="60" t="s">
        <v>31</v>
      </c>
      <c r="C8" s="61">
        <v>126</v>
      </c>
      <c r="D8" s="62" t="s">
        <v>6</v>
      </c>
      <c r="E8" s="8" t="s">
        <v>32</v>
      </c>
      <c r="F8" s="9">
        <v>90</v>
      </c>
      <c r="G8" s="63"/>
      <c r="H8" s="64">
        <v>14.31</v>
      </c>
      <c r="I8" s="65">
        <v>28.8</v>
      </c>
      <c r="J8" s="66">
        <v>4.68</v>
      </c>
      <c r="K8" s="67">
        <v>335.52</v>
      </c>
    </row>
    <row r="9" spans="1:11" ht="54" customHeight="1" x14ac:dyDescent="0.3">
      <c r="A9" s="68"/>
      <c r="B9" s="69" t="s">
        <v>29</v>
      </c>
      <c r="C9" s="53">
        <v>247</v>
      </c>
      <c r="D9" s="54" t="s">
        <v>7</v>
      </c>
      <c r="E9" s="10" t="s">
        <v>33</v>
      </c>
      <c r="F9" s="53">
        <v>150</v>
      </c>
      <c r="G9" s="55"/>
      <c r="H9" s="56">
        <v>3.37</v>
      </c>
      <c r="I9" s="57">
        <v>7.15</v>
      </c>
      <c r="J9" s="70">
        <v>17.5</v>
      </c>
      <c r="K9" s="71">
        <v>148.66</v>
      </c>
    </row>
    <row r="10" spans="1:11" x14ac:dyDescent="0.3">
      <c r="A10" s="68"/>
      <c r="B10" s="72" t="s">
        <v>31</v>
      </c>
      <c r="C10" s="73">
        <v>22</v>
      </c>
      <c r="D10" s="62" t="s">
        <v>7</v>
      </c>
      <c r="E10" s="11" t="s">
        <v>34</v>
      </c>
      <c r="F10" s="73">
        <v>150</v>
      </c>
      <c r="G10" s="63"/>
      <c r="H10" s="64">
        <v>2.4</v>
      </c>
      <c r="I10" s="65">
        <v>6.9</v>
      </c>
      <c r="J10" s="74">
        <v>14.1</v>
      </c>
      <c r="K10" s="75">
        <v>128.85</v>
      </c>
    </row>
    <row r="11" spans="1:11" x14ac:dyDescent="0.3">
      <c r="A11" s="68"/>
      <c r="B11" s="76"/>
      <c r="C11" s="77">
        <v>114</v>
      </c>
      <c r="D11" s="78" t="s">
        <v>35</v>
      </c>
      <c r="E11" s="12" t="s">
        <v>36</v>
      </c>
      <c r="F11" s="13">
        <v>200</v>
      </c>
      <c r="G11" s="78"/>
      <c r="H11" s="79">
        <v>0.2</v>
      </c>
      <c r="I11" s="80">
        <v>0</v>
      </c>
      <c r="J11" s="81">
        <v>11</v>
      </c>
      <c r="K11" s="82">
        <v>44.8</v>
      </c>
    </row>
    <row r="12" spans="1:11" ht="24" x14ac:dyDescent="0.3">
      <c r="A12" s="68"/>
      <c r="B12" s="76"/>
      <c r="C12" s="50">
        <v>119</v>
      </c>
      <c r="D12" s="44" t="s">
        <v>21</v>
      </c>
      <c r="E12" s="83" t="s">
        <v>10</v>
      </c>
      <c r="F12" s="84">
        <v>30</v>
      </c>
      <c r="G12" s="46"/>
      <c r="H12" s="85">
        <v>2.13</v>
      </c>
      <c r="I12" s="86">
        <v>0.21</v>
      </c>
      <c r="J12" s="87">
        <v>13.26</v>
      </c>
      <c r="K12" s="88">
        <v>72</v>
      </c>
    </row>
    <row r="13" spans="1:11" x14ac:dyDescent="0.3">
      <c r="A13" s="68"/>
      <c r="B13" s="76"/>
      <c r="C13" s="45">
        <v>120</v>
      </c>
      <c r="D13" s="44" t="s">
        <v>22</v>
      </c>
      <c r="E13" s="83" t="s">
        <v>9</v>
      </c>
      <c r="F13" s="84">
        <v>20</v>
      </c>
      <c r="G13" s="46"/>
      <c r="H13" s="85">
        <v>1.1399999999999999</v>
      </c>
      <c r="I13" s="86">
        <v>0.22</v>
      </c>
      <c r="J13" s="87">
        <v>7.44</v>
      </c>
      <c r="K13" s="88">
        <v>36.26</v>
      </c>
    </row>
    <row r="14" spans="1:11" x14ac:dyDescent="0.3">
      <c r="A14" s="68"/>
      <c r="B14" s="52"/>
      <c r="C14" s="89"/>
      <c r="D14" s="90"/>
      <c r="E14" s="91" t="s">
        <v>23</v>
      </c>
      <c r="F14" s="92">
        <f>F5+F6+F7+F9+F11+F12+F13</f>
        <v>750</v>
      </c>
      <c r="G14" s="93"/>
      <c r="H14" s="94">
        <f>H5+H6+H7+H9+H11+H12+H13</f>
        <v>32.18</v>
      </c>
      <c r="I14" s="95">
        <f>I5+I6+I7+I9+I11+I12+I13</f>
        <v>33.04</v>
      </c>
      <c r="J14" s="96">
        <f>J5+J6+J7+J9+J11+J12+J13</f>
        <v>70.58</v>
      </c>
      <c r="K14" s="97">
        <f>K5+K6+K7+K9+K11+K12+K13</f>
        <v>720.79999999999984</v>
      </c>
    </row>
    <row r="15" spans="1:11" ht="24" customHeight="1" x14ac:dyDescent="0.3">
      <c r="A15" s="68"/>
      <c r="B15" s="98"/>
      <c r="C15" s="99"/>
      <c r="D15" s="100"/>
      <c r="E15" s="101" t="s">
        <v>23</v>
      </c>
      <c r="F15" s="102">
        <f>F5+F6+F8+F9+F11+F12+F13</f>
        <v>750</v>
      </c>
      <c r="G15" s="103"/>
      <c r="H15" s="104">
        <f>H5+H6+H8+H10+H11+H12+H13</f>
        <v>26.82</v>
      </c>
      <c r="I15" s="105">
        <f>I5+I6+I8+I10+I11+I12+I13</f>
        <v>42.39</v>
      </c>
      <c r="J15" s="106">
        <f>J5+J6+J8+J10+J11+J12+J13</f>
        <v>64.36</v>
      </c>
      <c r="K15" s="107">
        <f>K5+K6+K8+K10+K11+K12+K13</f>
        <v>758.2299999999999</v>
      </c>
    </row>
    <row r="16" spans="1:11" ht="30.75" customHeight="1" x14ac:dyDescent="0.3">
      <c r="A16" s="68"/>
      <c r="B16" s="108"/>
      <c r="C16" s="109"/>
      <c r="D16" s="110"/>
      <c r="E16" s="111" t="s">
        <v>24</v>
      </c>
      <c r="F16" s="112"/>
      <c r="G16" s="113"/>
      <c r="H16" s="94"/>
      <c r="I16" s="95"/>
      <c r="J16" s="96"/>
      <c r="K16" s="114">
        <f>K14/23.5</f>
        <v>30.672340425531907</v>
      </c>
    </row>
    <row r="17" spans="1:11" ht="35.25" customHeight="1" thickBot="1" x14ac:dyDescent="0.35">
      <c r="A17" s="115"/>
      <c r="B17" s="116"/>
      <c r="C17" s="117"/>
      <c r="D17" s="118"/>
      <c r="E17" s="119" t="s">
        <v>24</v>
      </c>
      <c r="F17" s="120"/>
      <c r="G17" s="121"/>
      <c r="H17" s="122"/>
      <c r="I17" s="123"/>
      <c r="J17" s="124"/>
      <c r="K17" s="125">
        <f>K15/23.5</f>
        <v>32.265106382978722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2022-03-24T08:21:14Z</dcterms:modified>
</cp:coreProperties>
</file>